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15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0" i="3" l="1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E248" i="3"/>
  <c r="D248" i="3"/>
  <c r="C248" i="3"/>
  <c r="I247" i="3"/>
  <c r="H247" i="3"/>
  <c r="G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<sst xmlns="http://schemas.openxmlformats.org/spreadsheetml/2006/main" count="22" uniqueCount="22">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</sst>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"Газпром трансгаз Москва"</v>
          </cell>
          <cell r="G4" t="str">
            <v>Балтман</v>
          </cell>
          <cell r="H4" t="str">
            <v xml:space="preserve">Сергей </v>
          </cell>
          <cell r="I4" t="str">
            <v>Анатольевич</v>
          </cell>
          <cell r="K4" t="str">
            <v>Ведущий специалист по охране труда</v>
          </cell>
          <cell r="L4">
            <v>1</v>
          </cell>
          <cell r="M4" t="str">
            <v>первичная</v>
          </cell>
          <cell r="N4" t="str">
            <v>специалист по охране труда, контролирующий электроустановки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«Газпром трансгаз Москва» филиал «УТТ и СТ»</v>
          </cell>
          <cell r="G5" t="str">
            <v>Кузьмин</v>
          </cell>
          <cell r="H5" t="str">
            <v>Алексей</v>
          </cell>
          <cell r="I5" t="str">
            <v>Владимирович</v>
          </cell>
          <cell r="K5" t="str">
            <v>Начальник участка</v>
          </cell>
          <cell r="L5" t="str">
            <v>3 года</v>
          </cell>
          <cell r="M5" t="str">
            <v>очередная</v>
          </cell>
          <cell r="N5" t="str">
            <v>руководитель структурного подразделения</v>
          </cell>
          <cell r="S5" t="str">
            <v>ПТЭТЭ</v>
          </cell>
          <cell r="V5">
            <v>0.375</v>
          </cell>
        </row>
        <row r="6">
          <cell r="E6" t="str">
            <v>ООО «Газпром трансгаз Москва» филиал «УТТ и СТ»</v>
          </cell>
          <cell r="G6" t="str">
            <v>Зорин</v>
          </cell>
          <cell r="H6" t="str">
            <v>Алксей</v>
          </cell>
          <cell r="I6" t="str">
            <v>Вячеславович</v>
          </cell>
          <cell r="K6" t="str">
            <v>Ведущий инженер участка</v>
          </cell>
          <cell r="L6" t="str">
            <v>3 года</v>
          </cell>
          <cell r="M6" t="str">
            <v>очередная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>ПАО "РКК "Энергия"</v>
          </cell>
          <cell r="G7" t="str">
            <v>Асташкин</v>
          </cell>
          <cell r="H7" t="str">
            <v>Александр</v>
          </cell>
          <cell r="I7" t="str">
            <v>Иванович</v>
          </cell>
          <cell r="K7" t="str">
            <v>Заместитель главного инженера-начальник энергетического комплекса</v>
          </cell>
          <cell r="L7" t="str">
            <v>7 мес</v>
          </cell>
          <cell r="M7" t="str">
            <v>очередная</v>
          </cell>
          <cell r="N7" t="str">
            <v>руководитель структурного подразделения</v>
          </cell>
          <cell r="S7" t="str">
            <v>ПТЭТЭ</v>
          </cell>
          <cell r="V7">
            <v>0.375</v>
          </cell>
        </row>
        <row r="8">
          <cell r="E8" t="str">
            <v>ПАО "РКК "Энергия"</v>
          </cell>
          <cell r="G8" t="str">
            <v>Минченков</v>
          </cell>
          <cell r="H8" t="str">
            <v>Александр</v>
          </cell>
          <cell r="I8" t="str">
            <v>Анатольевич</v>
          </cell>
          <cell r="K8" t="str">
            <v>Заместитель начальника комплекса по теплоэнергетике</v>
          </cell>
          <cell r="L8" t="str">
            <v>6 мес.</v>
          </cell>
          <cell r="M8" t="str">
            <v>очередная</v>
          </cell>
          <cell r="N8" t="str">
            <v>руководитель структурного подразделения</v>
          </cell>
          <cell r="S8" t="str">
            <v>ПТЭТЭ</v>
          </cell>
          <cell r="V8">
            <v>0.375</v>
          </cell>
        </row>
        <row r="9">
          <cell r="E9" t="str">
            <v>ПАО "РКК "Энергия"</v>
          </cell>
          <cell r="G9" t="str">
            <v>Соколов</v>
          </cell>
          <cell r="H9" t="str">
            <v>Сергей</v>
          </cell>
          <cell r="I9" t="str">
            <v>Александрович</v>
          </cell>
          <cell r="K9" t="str">
            <v>Начальник цеха</v>
          </cell>
          <cell r="L9" t="str">
            <v>4 года</v>
          </cell>
          <cell r="M9" t="str">
            <v>очередная</v>
          </cell>
          <cell r="N9" t="str">
            <v>руководитель структурного подразделения</v>
          </cell>
          <cell r="S9" t="str">
            <v>ПТЭТЭ</v>
          </cell>
          <cell r="V9">
            <v>0.375</v>
          </cell>
        </row>
        <row r="10">
          <cell r="E10" t="str">
            <v>ПАО "РКК "Энергия"</v>
          </cell>
          <cell r="G10" t="str">
            <v>Галицких</v>
          </cell>
          <cell r="H10" t="str">
            <v>Денис</v>
          </cell>
          <cell r="I10" t="str">
            <v>Дмитриевич</v>
          </cell>
          <cell r="K10" t="str">
            <v>Начальник цеха</v>
          </cell>
          <cell r="L10" t="str">
            <v>6 мес.</v>
          </cell>
          <cell r="M10" t="str">
            <v>первичная</v>
          </cell>
          <cell r="N10" t="str">
            <v>руководитель структурного подразделения</v>
          </cell>
          <cell r="S10" t="str">
            <v>ПТЭТЭ</v>
          </cell>
          <cell r="V10">
            <v>0.375</v>
          </cell>
        </row>
        <row r="11">
          <cell r="E11" t="str">
            <v>ПАО "РКК "Энергия"</v>
          </cell>
          <cell r="G11" t="str">
            <v>Лабур</v>
          </cell>
          <cell r="H11" t="str">
            <v>Павел</v>
          </cell>
          <cell r="I11" t="str">
            <v>Павлович</v>
          </cell>
          <cell r="K11" t="str">
            <v>Старший мастер участка 2 группы</v>
          </cell>
          <cell r="L11" t="str">
            <v>4 года</v>
          </cell>
          <cell r="M11" t="str">
            <v>первичная</v>
          </cell>
          <cell r="N11" t="str">
            <v>административно-технический персонал</v>
          </cell>
          <cell r="S11" t="str">
            <v>ПТЭТЭ</v>
          </cell>
          <cell r="V11">
            <v>0.375</v>
          </cell>
        </row>
        <row r="12">
          <cell r="E12" t="str">
            <v>ПАО "РКК "Энергия"</v>
          </cell>
          <cell r="G12" t="str">
            <v>Рожков</v>
          </cell>
          <cell r="H12" t="str">
            <v>Александр</v>
          </cell>
          <cell r="I12" t="str">
            <v>Владимирович</v>
          </cell>
          <cell r="K12" t="str">
            <v>Начальник бюро</v>
          </cell>
          <cell r="L12" t="str">
            <v>1 год</v>
          </cell>
          <cell r="M12" t="str">
            <v>первичная</v>
          </cell>
          <cell r="N12" t="str">
            <v>административно-технический персонал</v>
          </cell>
          <cell r="S12" t="str">
            <v>ПТЭТЭ</v>
          </cell>
          <cell r="V12">
            <v>0.375</v>
          </cell>
        </row>
        <row r="13">
          <cell r="E13" t="str">
            <v>ООО "Брэк Лоджистик"</v>
          </cell>
          <cell r="G13" t="str">
            <v xml:space="preserve">Белокрылов </v>
          </cell>
          <cell r="H13" t="str">
            <v>Валерий</v>
          </cell>
          <cell r="I13" t="str">
            <v>Константинович</v>
          </cell>
          <cell r="K13" t="str">
            <v>электромонтер</v>
          </cell>
          <cell r="L13" t="str">
            <v>15 лет 3мес.</v>
          </cell>
          <cell r="M13" t="str">
            <v>очередная</v>
          </cell>
          <cell r="N13" t="str">
            <v>оперативно- ремонтный персонал</v>
          </cell>
          <cell r="R13" t="str">
            <v>III группа до 1000 в</v>
          </cell>
          <cell r="S13" t="str">
            <v>ПТЭЭПЭЭ</v>
          </cell>
          <cell r="V13">
            <v>0.375</v>
          </cell>
        </row>
        <row r="14">
          <cell r="E14" t="str">
            <v>МУП "КЛИНТЕПЛОСЕТЬ"</v>
          </cell>
          <cell r="G14" t="str">
            <v>Радченко</v>
          </cell>
          <cell r="H14" t="str">
            <v>Михаил</v>
          </cell>
          <cell r="I14" t="str">
            <v>Юрьевич</v>
          </cell>
          <cell r="K14" t="str">
            <v>Начальник котельной</v>
          </cell>
          <cell r="L14" t="str">
            <v>3 месяца</v>
          </cell>
          <cell r="M14" t="str">
            <v>первичная</v>
          </cell>
          <cell r="N14" t="str">
            <v>руководитель структурного подразделения</v>
          </cell>
          <cell r="S14" t="str">
            <v>ПТЭТЭ</v>
          </cell>
          <cell r="V14">
            <v>0.375</v>
          </cell>
        </row>
        <row r="15">
          <cell r="E15" t="str">
            <v>МУП "КЛИНТЕПЛОСЕТЬ"</v>
          </cell>
          <cell r="G15" t="str">
            <v xml:space="preserve">Попов </v>
          </cell>
          <cell r="H15" t="str">
            <v>Роман</v>
          </cell>
          <cell r="I15" t="str">
            <v>Витальевич</v>
          </cell>
          <cell r="K15" t="str">
            <v>главный инженер</v>
          </cell>
          <cell r="L15" t="str">
            <v>3 месяца</v>
          </cell>
          <cell r="M15" t="str">
            <v>первичная</v>
          </cell>
          <cell r="N15" t="str">
            <v>управленческий персонал</v>
          </cell>
          <cell r="S15" t="str">
            <v>ПТЭТЭ</v>
          </cell>
          <cell r="V15">
            <v>0.375</v>
          </cell>
        </row>
        <row r="16">
          <cell r="E16" t="str">
            <v>МУП "КЛИНТЕПЛОСЕТЬ"</v>
          </cell>
          <cell r="G16" t="str">
            <v xml:space="preserve">Черваков </v>
          </cell>
          <cell r="H16" t="str">
            <v>Иван</v>
          </cell>
          <cell r="I16" t="str">
            <v>Михайлович</v>
          </cell>
          <cell r="K16" t="str">
            <v>Старший мастер по ремонту и обслуживанию котельного оборудования и тепловых сетей</v>
          </cell>
          <cell r="L16" t="str">
            <v>3 месяца</v>
          </cell>
          <cell r="M16" t="str">
            <v>первичная</v>
          </cell>
          <cell r="N16" t="str">
            <v>руководитель структурного подразделения</v>
          </cell>
          <cell r="S16" t="str">
            <v>ПТЭТЭ</v>
          </cell>
          <cell r="V16">
            <v>0.375</v>
          </cell>
        </row>
        <row r="17">
          <cell r="E17" t="str">
            <v>ООО «Декон»</v>
          </cell>
          <cell r="G17" t="str">
            <v>Маслов</v>
          </cell>
          <cell r="H17" t="str">
            <v>Алексей</v>
          </cell>
          <cell r="I17" t="str">
            <v>Леонидович</v>
          </cell>
          <cell r="K17" t="str">
            <v>Главный энергетик</v>
          </cell>
          <cell r="L17" t="str">
            <v>2 года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IV группа до и выше 1000В</v>
          </cell>
          <cell r="S17" t="str">
            <v>ПТЭЭПЭЭ</v>
          </cell>
          <cell r="V17">
            <v>0.375</v>
          </cell>
        </row>
        <row r="18">
          <cell r="E18" t="str">
            <v>ООО «Декон»</v>
          </cell>
          <cell r="G18" t="str">
            <v>Рогозин</v>
          </cell>
          <cell r="H18" t="str">
            <v>Антон</v>
          </cell>
          <cell r="I18" t="str">
            <v>Евгеньевич</v>
          </cell>
          <cell r="K18" t="str">
            <v>Начальник отдела эксплуатации</v>
          </cell>
          <cell r="L18" t="str">
            <v>2 года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IV группа до и выше 1000В</v>
          </cell>
          <cell r="S18" t="str">
            <v>ПТЭЭПЭЭ</v>
          </cell>
          <cell r="V18">
            <v>0.375</v>
          </cell>
        </row>
        <row r="19">
          <cell r="E19" t="str">
            <v>ООО «Декон»</v>
          </cell>
          <cell r="G19" t="str">
            <v>Калинин</v>
          </cell>
          <cell r="H19" t="str">
            <v>Илья</v>
          </cell>
          <cell r="I19" t="str">
            <v>Сергеевич</v>
          </cell>
          <cell r="K19" t="str">
            <v>Начальник участка ОГЭ</v>
          </cell>
          <cell r="L19" t="str">
            <v>2 года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III группа до и выше 1000В</v>
          </cell>
          <cell r="S19" t="str">
            <v>ПТЭЭПЭЭ</v>
          </cell>
          <cell r="V19">
            <v>0.375</v>
          </cell>
        </row>
        <row r="20">
          <cell r="E20" t="str">
            <v>ООО «ЭКООКНА МАРКЕТ»</v>
          </cell>
          <cell r="G20" t="str">
            <v>Мосева</v>
          </cell>
          <cell r="H20" t="str">
            <v>Дарья</v>
          </cell>
          <cell r="I20" t="str">
            <v>Андреевна</v>
          </cell>
          <cell r="K20" t="str">
            <v>начальник участка</v>
          </cell>
          <cell r="L20" t="str">
            <v>3 года 6 мес.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«ЭКООКНА МАРКЕТ»</v>
          </cell>
          <cell r="G21" t="str">
            <v>Куклев</v>
          </cell>
          <cell r="H21" t="str">
            <v>Денис</v>
          </cell>
          <cell r="I21" t="str">
            <v>Анатольевич</v>
          </cell>
          <cell r="K21" t="str">
            <v>начальник участка</v>
          </cell>
          <cell r="L21" t="str">
            <v>2 года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«ЭКООКНА МАРКЕТ»</v>
          </cell>
          <cell r="G22" t="str">
            <v xml:space="preserve">Королёв </v>
          </cell>
          <cell r="H22" t="str">
            <v xml:space="preserve">Иван </v>
          </cell>
          <cell r="I22" t="str">
            <v>Иванович</v>
          </cell>
          <cell r="K22" t="str">
            <v>начальник участка</v>
          </cell>
          <cell r="L22" t="str">
            <v>1 год 6 мес.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«ЭКООКНА МАРКЕТ»</v>
          </cell>
          <cell r="G23" t="str">
            <v>Соловьев</v>
          </cell>
          <cell r="H23" t="str">
            <v xml:space="preserve">Валерий </v>
          </cell>
          <cell r="I23" t="str">
            <v>Иванович</v>
          </cell>
          <cell r="K23" t="str">
            <v>начальник участка</v>
          </cell>
          <cell r="L23" t="str">
            <v>2 мес.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АНОВО «МОСКОВСКИЙ МЕЖДУНАРОДНЫЙ УНИВЕРСИТЕТ»</v>
          </cell>
          <cell r="G24" t="str">
            <v>Сергеенков</v>
          </cell>
          <cell r="H24" t="str">
            <v xml:space="preserve">Дмитрий </v>
          </cell>
          <cell r="I24" t="str">
            <v>Михайлович</v>
          </cell>
          <cell r="K24" t="str">
            <v>Инженер-ОВиК</v>
          </cell>
          <cell r="L24" t="str">
            <v>3 мес.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группа до 1000В</v>
          </cell>
          <cell r="S24" t="str">
            <v>ПТЭЭПЭЭ</v>
          </cell>
          <cell r="V24">
            <v>0.375</v>
          </cell>
        </row>
        <row r="25">
          <cell r="E25" t="str">
            <v>АНОВО «МОСКОВСКИЙ МЕЖДУНАРОДНЫЙ УНИВЕРСИТЕТ»</v>
          </cell>
          <cell r="G25" t="str">
            <v>Фут</v>
          </cell>
          <cell r="H25" t="str">
            <v>Алексей</v>
          </cell>
          <cell r="I25" t="str">
            <v>Анатольевич</v>
          </cell>
          <cell r="K25" t="str">
            <v>Специалист</v>
          </cell>
          <cell r="L25" t="str">
            <v>4 мес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группа до 1000В</v>
          </cell>
          <cell r="S25" t="str">
            <v>ПТЭЭПЭЭ</v>
          </cell>
          <cell r="V25">
            <v>0.375</v>
          </cell>
        </row>
        <row r="26">
          <cell r="E26" t="str">
            <v>АНОВО «МОСКОВСКИЙ МЕЖДУНАРОДНЫЙ УНИВЕРСИТЕТ»</v>
          </cell>
          <cell r="G26" t="str">
            <v xml:space="preserve">Горлов </v>
          </cell>
          <cell r="H26" t="str">
            <v xml:space="preserve">Дмитрий </v>
          </cell>
          <cell r="I26" t="str">
            <v>Александрович</v>
          </cell>
          <cell r="K26" t="str">
            <v>Дежурный техник</v>
          </cell>
          <cell r="L26" t="str">
            <v>1 мес</v>
          </cell>
          <cell r="M26" t="str">
            <v>первичная</v>
          </cell>
          <cell r="N26" t="str">
            <v>оперативно- ремонтный персонал</v>
          </cell>
          <cell r="R26" t="str">
            <v>II группа до 1000В</v>
          </cell>
          <cell r="S26" t="str">
            <v>ПТЭЭПЭЭ</v>
          </cell>
          <cell r="V26">
            <v>0.375</v>
          </cell>
        </row>
        <row r="27">
          <cell r="E27" t="str">
            <v>АНОВО «МОСКОВСКИЙ МЕЖДУНАРОДНЫЙ УНИВЕРСИТЕТ»</v>
          </cell>
          <cell r="G27" t="str">
            <v>Седов</v>
          </cell>
          <cell r="H27" t="str">
            <v xml:space="preserve">Александр </v>
          </cell>
          <cell r="I27" t="str">
            <v>Сергеевич</v>
          </cell>
          <cell r="K27" t="str">
            <v>Дежурный техник</v>
          </cell>
          <cell r="L27" t="str">
            <v>9 мес.</v>
          </cell>
          <cell r="M27" t="str">
            <v>первичная</v>
          </cell>
          <cell r="N27" t="str">
            <v>оперативно- ремонтный персонал</v>
          </cell>
          <cell r="R27" t="str">
            <v>II группа до 1000В</v>
          </cell>
          <cell r="S27" t="str">
            <v>ПТЭЭПЭЭ</v>
          </cell>
          <cell r="V27">
            <v>0.375</v>
          </cell>
        </row>
        <row r="28">
          <cell r="G28" t="str">
            <v xml:space="preserve">Новиков </v>
          </cell>
          <cell r="H28" t="str">
            <v xml:space="preserve">Константин </v>
          </cell>
          <cell r="I28" t="str">
            <v>Евгеньевич</v>
          </cell>
          <cell r="K28" t="str">
            <v>Дежурный техник</v>
          </cell>
          <cell r="L28" t="str">
            <v>3 мес.</v>
          </cell>
          <cell r="M28" t="str">
            <v>очередная</v>
          </cell>
          <cell r="N28" t="str">
            <v>оперативно- ремонтный персонал</v>
          </cell>
          <cell r="Q28" t="str">
            <v>общая (электроэнергетика)</v>
          </cell>
          <cell r="R28" t="str">
            <v>IV группа до 1000В</v>
          </cell>
          <cell r="S28" t="str">
            <v>ПТЭЭПЭЭ</v>
          </cell>
          <cell r="V28">
            <v>0.375</v>
          </cell>
        </row>
        <row r="29">
          <cell r="E29" t="str">
            <v>ООО "ИКС РЭЙ"</v>
          </cell>
          <cell r="G29" t="str">
            <v>Путятов</v>
          </cell>
          <cell r="H29" t="str">
            <v>Сергей</v>
          </cell>
          <cell r="I29" t="str">
            <v>Валерьевич</v>
          </cell>
          <cell r="K29" t="str">
            <v>инженер</v>
          </cell>
          <cell r="L29" t="str">
            <v>2,6 года</v>
          </cell>
          <cell r="M29" t="str">
            <v>первичная</v>
          </cell>
          <cell r="N29" t="str">
            <v>оперативно- ремонтный персонал</v>
          </cell>
          <cell r="R29" t="str">
            <v>IV до  и выше 1000 В</v>
          </cell>
          <cell r="S29" t="str">
            <v>ПТЭЭПЭЭ</v>
          </cell>
          <cell r="V29">
            <v>0.375</v>
          </cell>
        </row>
        <row r="30">
          <cell r="E30" t="str">
            <v>ООО «ИР-ЭНЕРГО»</v>
          </cell>
          <cell r="G30" t="str">
            <v>Сулейманов</v>
          </cell>
          <cell r="H30" t="str">
            <v>Ринат</v>
          </cell>
          <cell r="I30" t="str">
            <v>Раисович</v>
          </cell>
          <cell r="K30" t="str">
            <v>Генеральный директор</v>
          </cell>
          <cell r="L30" t="str">
            <v>10 лет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группа до и выше 1000В</v>
          </cell>
          <cell r="S30" t="str">
            <v>ПТЭЭПЭЭ</v>
          </cell>
          <cell r="V30">
            <v>0.375</v>
          </cell>
        </row>
        <row r="31">
          <cell r="E31" t="str">
            <v>ООО "МТ Эксперт"</v>
          </cell>
          <cell r="G31" t="str">
            <v>Шугай</v>
          </cell>
          <cell r="H31" t="str">
            <v>Николай</v>
          </cell>
          <cell r="I31" t="str">
            <v>Николаевич</v>
          </cell>
          <cell r="K31" t="str">
            <v>ведущий инженер</v>
          </cell>
          <cell r="L31" t="str">
            <v>9 лет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0.375</v>
          </cell>
        </row>
        <row r="32">
          <cell r="E32" t="str">
            <v>ООО «Технопром»</v>
          </cell>
          <cell r="G32" t="str">
            <v>Степин</v>
          </cell>
          <cell r="H32" t="str">
            <v>Алексей</v>
          </cell>
          <cell r="I32" t="str">
            <v>Геннадьевич</v>
          </cell>
          <cell r="K32" t="str">
            <v>Электрик</v>
          </cell>
          <cell r="L32">
            <v>1</v>
          </cell>
          <cell r="M32" t="str">
            <v>внеочередная</v>
          </cell>
          <cell r="N32" t="str">
            <v>оперативно- ремонтный персонал</v>
          </cell>
          <cell r="R32" t="str">
            <v>III до 1000 В</v>
          </cell>
          <cell r="S32" t="str">
            <v>ПТЭЭПЭЭ</v>
          </cell>
          <cell r="V32">
            <v>0.375</v>
          </cell>
        </row>
        <row r="33">
          <cell r="E33" t="str">
            <v xml:space="preserve"> АО «РЭП Заречье»</v>
          </cell>
          <cell r="G33" t="str">
            <v>Статник</v>
          </cell>
          <cell r="H33" t="str">
            <v>Андриан</v>
          </cell>
          <cell r="I33" t="str">
            <v>Анатольевич</v>
          </cell>
          <cell r="K33" t="str">
            <v>техник КИПиА</v>
          </cell>
          <cell r="L33" t="str">
            <v>3 месяца</v>
          </cell>
          <cell r="M33" t="str">
            <v>первичная</v>
          </cell>
          <cell r="N33" t="str">
            <v>оперативно- ремонтный персонал</v>
          </cell>
          <cell r="S33" t="str">
            <v>ПТЭТЭ</v>
          </cell>
          <cell r="V33">
            <v>0.375</v>
          </cell>
        </row>
        <row r="34">
          <cell r="E34" t="str">
            <v>ООО "Евразия недвижимость"</v>
          </cell>
          <cell r="G34" t="str">
            <v>Горелов</v>
          </cell>
          <cell r="H34" t="str">
            <v>Андрей</v>
          </cell>
          <cell r="I34" t="str">
            <v>Юрьевич</v>
          </cell>
          <cell r="K34" t="str">
            <v>Инженер-энергетик</v>
          </cell>
          <cell r="L34" t="str">
            <v>3 месяцеа</v>
          </cell>
          <cell r="M34" t="str">
            <v>первичная</v>
          </cell>
          <cell r="N34" t="str">
            <v>управленческий персонал и специалисты</v>
          </cell>
          <cell r="S34" t="str">
            <v>ПТЭТЭ</v>
          </cell>
          <cell r="V34">
            <v>0.39583333333333331</v>
          </cell>
        </row>
        <row r="35">
          <cell r="E35" t="str">
            <v>ООО "Евразия недвижимость"</v>
          </cell>
          <cell r="G35" t="str">
            <v>Павлов</v>
          </cell>
          <cell r="H35" t="str">
            <v>Владимир</v>
          </cell>
          <cell r="I35" t="str">
            <v>Иванович</v>
          </cell>
          <cell r="K35" t="str">
            <v>Начальник службы технического обслуживания</v>
          </cell>
          <cell r="L35" t="str">
            <v>12 лет 10 месяцев</v>
          </cell>
          <cell r="M35" t="str">
            <v>очередная</v>
          </cell>
          <cell r="N35" t="str">
            <v>руководитель структурного подразделения</v>
          </cell>
          <cell r="S35" t="str">
            <v>ПТЭТЭ</v>
          </cell>
          <cell r="V35">
            <v>0.39583333333333331</v>
          </cell>
        </row>
        <row r="36">
          <cell r="E36" t="str">
            <v>ООО "Евразия недвижимость"</v>
          </cell>
          <cell r="G36" t="str">
            <v>Титов</v>
          </cell>
          <cell r="H36" t="str">
            <v>Андрей</v>
          </cell>
          <cell r="I36" t="str">
            <v>Валерьевич</v>
          </cell>
          <cell r="K36" t="str">
            <v>Начальник теплотехнического участка</v>
          </cell>
          <cell r="L36" t="str">
            <v>3 месяцеа</v>
          </cell>
          <cell r="M36" t="str">
            <v>первичная</v>
          </cell>
          <cell r="N36" t="str">
            <v>руководитель структурного подразделения</v>
          </cell>
          <cell r="S36" t="str">
            <v>ПТЭТЭ</v>
          </cell>
          <cell r="V36">
            <v>0.39583333333333331</v>
          </cell>
        </row>
        <row r="37">
          <cell r="E37" t="str">
            <v>ОАО "ЖМЗ"</v>
          </cell>
          <cell r="G37" t="str">
            <v>Шурупов</v>
          </cell>
          <cell r="H37" t="str">
            <v>Александр</v>
          </cell>
          <cell r="I37" t="str">
            <v>Павлович</v>
          </cell>
          <cell r="K37" t="str">
            <v>главный инженер</v>
          </cell>
          <cell r="L37" t="str">
            <v>20 лет</v>
          </cell>
          <cell r="M37" t="str">
            <v>очередная</v>
          </cell>
          <cell r="N37" t="str">
            <v>административно-технический персонал</v>
          </cell>
          <cell r="S37" t="str">
            <v>ПТЭТЭ</v>
          </cell>
          <cell r="V37">
            <v>0.39583333333333331</v>
          </cell>
        </row>
        <row r="38">
          <cell r="E38" t="str">
            <v>ОАО "ЖМЗ"</v>
          </cell>
          <cell r="G38" t="str">
            <v>Багрец</v>
          </cell>
          <cell r="H38" t="str">
            <v>Андрей</v>
          </cell>
          <cell r="I38" t="str">
            <v>Геннадьевич</v>
          </cell>
          <cell r="K38" t="str">
            <v>главный энергетик</v>
          </cell>
          <cell r="L38" t="str">
            <v>20 лет</v>
          </cell>
          <cell r="M38" t="str">
            <v>очередная</v>
          </cell>
          <cell r="N38" t="str">
            <v>административно-технический персонал</v>
          </cell>
          <cell r="S38" t="str">
            <v>ПТЭТЭ</v>
          </cell>
          <cell r="V38">
            <v>0.39583333333333298</v>
          </cell>
        </row>
        <row r="39">
          <cell r="E39" t="str">
            <v>ОАО "ЖМЗ"</v>
          </cell>
          <cell r="G39" t="str">
            <v xml:space="preserve">Чураков </v>
          </cell>
          <cell r="H39" t="str">
            <v>Дмитрий</v>
          </cell>
          <cell r="I39" t="str">
            <v>Алексеевич</v>
          </cell>
          <cell r="K39" t="str">
            <v>начальник сантехнического участка</v>
          </cell>
          <cell r="L39" t="str">
            <v>20 лет</v>
          </cell>
          <cell r="M39" t="str">
            <v>очередная</v>
          </cell>
          <cell r="N39" t="str">
            <v>административно-технический персонал</v>
          </cell>
          <cell r="S39" t="str">
            <v>ПТЭТЭ</v>
          </cell>
          <cell r="V39">
            <v>0.39583333333333298</v>
          </cell>
        </row>
        <row r="40">
          <cell r="E40" t="str">
            <v>ООО "МВ-Вискотекс"</v>
          </cell>
          <cell r="G40" t="str">
            <v>Кравченко</v>
          </cell>
          <cell r="H40" t="str">
            <v xml:space="preserve"> Дмитрий </v>
          </cell>
          <cell r="I40" t="str">
            <v>Владимирович</v>
          </cell>
          <cell r="K40" t="str">
            <v>Технический директор</v>
          </cell>
          <cell r="L40" t="str">
            <v>9 лет</v>
          </cell>
          <cell r="M40" t="str">
            <v>первичная</v>
          </cell>
          <cell r="N40" t="str">
            <v>административно-технический персонал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"МВ-Вискотекс"</v>
          </cell>
          <cell r="G41" t="str">
            <v xml:space="preserve">Колышев </v>
          </cell>
          <cell r="H41" t="str">
            <v>Александр</v>
          </cell>
          <cell r="I41" t="str">
            <v>Николаевич</v>
          </cell>
          <cell r="K41" t="str">
            <v xml:space="preserve">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41" t="str">
            <v>1 месяц</v>
          </cell>
          <cell r="M41" t="str">
            <v>первичная</v>
          </cell>
          <cell r="N41" t="str">
            <v>оперативный персонал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"РВБ"</v>
          </cell>
          <cell r="G42" t="str">
            <v>Шишкин</v>
          </cell>
          <cell r="H42" t="str">
            <v>Сергей</v>
          </cell>
          <cell r="I42" t="str">
            <v>Юрьевич</v>
          </cell>
          <cell r="K42" t="str">
            <v>Инженер-энергетик</v>
          </cell>
          <cell r="L42" t="str">
            <v>1 год 4 месяца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1000В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НПП "Термотекс"</v>
          </cell>
          <cell r="G43" t="str">
            <v>Гвашев</v>
          </cell>
          <cell r="H43" t="str">
            <v>Руслан</v>
          </cell>
          <cell r="I43" t="str">
            <v>Леонидович</v>
          </cell>
          <cell r="K43" t="str">
            <v>Начальник  Котельной</v>
          </cell>
          <cell r="L43" t="str">
            <v>1 мес</v>
          </cell>
          <cell r="M43" t="str">
            <v>первичная</v>
          </cell>
          <cell r="N43" t="str">
            <v>руководитель структурного подразделения</v>
          </cell>
          <cell r="S43" t="str">
            <v>ПТЭТЭ</v>
          </cell>
          <cell r="V43">
            <v>0.39583333333333298</v>
          </cell>
        </row>
        <row r="44">
          <cell r="E44" t="str">
            <v>ООО "Виктория"</v>
          </cell>
          <cell r="G44" t="str">
            <v>Белосова</v>
          </cell>
          <cell r="H44" t="str">
            <v>Ольга</v>
          </cell>
          <cell r="I44" t="str">
            <v>Владимировна</v>
          </cell>
          <cell r="K44" t="str">
            <v>Генеральный директор</v>
          </cell>
          <cell r="L44" t="str">
            <v>3 месяца</v>
          </cell>
          <cell r="M44" t="str">
            <v>Внеочередная</v>
          </cell>
          <cell r="N44" t="str">
            <v>административно-технический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«НАОС ВОСТОК</v>
          </cell>
          <cell r="G45" t="str">
            <v>Ярош</v>
          </cell>
          <cell r="H45" t="str">
            <v>Илья</v>
          </cell>
          <cell r="I45" t="str">
            <v>Федорович</v>
          </cell>
          <cell r="K45" t="str">
            <v>Офис-менеджер</v>
          </cell>
          <cell r="M45" t="str">
            <v>внеочередная</v>
          </cell>
          <cell r="N45" t="str">
            <v>административно-технический персонал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«Швейный Дом»</v>
          </cell>
          <cell r="G46" t="str">
            <v xml:space="preserve">Давыдов </v>
          </cell>
          <cell r="H46" t="str">
            <v>Никита</v>
          </cell>
          <cell r="I46" t="str">
            <v xml:space="preserve"> Николаевич</v>
          </cell>
          <cell r="K46" t="str">
            <v>Начальник производства</v>
          </cell>
          <cell r="L46" t="str">
            <v>3 года</v>
          </cell>
          <cell r="M46" t="str">
            <v>первичная</v>
          </cell>
          <cell r="N46" t="str">
            <v>административно-технический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"МЕДТРЕЙД"</v>
          </cell>
          <cell r="G47" t="str">
            <v>Вердиш</v>
          </cell>
          <cell r="H47" t="str">
            <v>Александр</v>
          </cell>
          <cell r="I47" t="str">
            <v>Владимирович</v>
          </cell>
          <cell r="K47" t="str">
            <v>Главный инженер</v>
          </cell>
          <cell r="L47">
            <v>5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гр до 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АО "РАТЕП"</v>
          </cell>
          <cell r="G48" t="str">
            <v xml:space="preserve">Васильев </v>
          </cell>
          <cell r="H48" t="str">
            <v>Дмитрий</v>
          </cell>
          <cell r="I48" t="str">
            <v>Сергеевич</v>
          </cell>
          <cell r="K48" t="str">
            <v>Заместитель начальника санитарно-технического цеха</v>
          </cell>
          <cell r="L48" t="str">
            <v>4 года</v>
          </cell>
          <cell r="M48" t="str">
            <v>очередная</v>
          </cell>
          <cell r="N48" t="str">
            <v>управленческий персонал</v>
          </cell>
          <cell r="S48" t="str">
            <v>ПТЭТЭ</v>
          </cell>
          <cell r="V48">
            <v>0.39583333333333298</v>
          </cell>
        </row>
        <row r="49">
          <cell r="E49" t="str">
            <v>ООО ТФ "Глория"</v>
          </cell>
          <cell r="G49" t="str">
            <v>Степанов</v>
          </cell>
          <cell r="H49" t="str">
            <v>Павел</v>
          </cell>
          <cell r="I49" t="str">
            <v>Владимирович</v>
          </cell>
          <cell r="K49" t="str">
            <v>Директор</v>
          </cell>
          <cell r="L49" t="str">
            <v>15 лет</v>
          </cell>
          <cell r="M49" t="str">
            <v>очередная</v>
          </cell>
          <cell r="N49" t="str">
            <v>руководящий работник</v>
          </cell>
          <cell r="S49" t="str">
            <v>ПТЭТЭ</v>
          </cell>
          <cell r="V49">
            <v>0.39583333333333298</v>
          </cell>
        </row>
        <row r="50">
          <cell r="E50" t="str">
            <v>ГБПОУ МО "ШЭТ"</v>
          </cell>
          <cell r="G50" t="str">
            <v>Туркин</v>
          </cell>
          <cell r="H50" t="str">
            <v xml:space="preserve">Сергей </v>
          </cell>
          <cell r="I50" t="str">
            <v>Валерьевич</v>
          </cell>
          <cell r="K50" t="str">
            <v>преподаватель спецдисциплин</v>
          </cell>
          <cell r="L50" t="str">
            <v>6 лет</v>
          </cell>
          <cell r="M50" t="str">
            <v>первичная</v>
          </cell>
          <cell r="N50" t="str">
            <v>административно-технический персонал</v>
          </cell>
          <cell r="S50" t="str">
            <v>ПТЭЭПЭЭ</v>
          </cell>
          <cell r="V50">
            <v>0.39583333333333298</v>
          </cell>
        </row>
        <row r="51">
          <cell r="E51" t="str">
            <v>ГБПОУ МО "ШЭТ"</v>
          </cell>
          <cell r="G51" t="str">
            <v xml:space="preserve">Тихомиров </v>
          </cell>
          <cell r="H51" t="str">
            <v>Александр</v>
          </cell>
          <cell r="I51" t="str">
            <v>Владимирович</v>
          </cell>
          <cell r="K51" t="str">
            <v>слесарь-электрик по ремонту электооборудования</v>
          </cell>
          <cell r="L51" t="str">
            <v>2 года</v>
          </cell>
          <cell r="M51" t="str">
            <v>первичная</v>
          </cell>
          <cell r="N51" t="str">
            <v>административно-технический персонал</v>
          </cell>
          <cell r="S51" t="str">
            <v>ПТЭЭПЭЭ</v>
          </cell>
          <cell r="V51">
            <v>0.39583333333333298</v>
          </cell>
        </row>
        <row r="52">
          <cell r="E52" t="str">
            <v>ГБПОУ МО "ШЭТ"</v>
          </cell>
          <cell r="G52" t="str">
            <v>Чистов</v>
          </cell>
          <cell r="H52" t="str">
            <v>Геннадий</v>
          </cell>
          <cell r="I52" t="str">
            <v>Егорович</v>
          </cell>
          <cell r="K52" t="str">
            <v>главный инженер</v>
          </cell>
          <cell r="L52" t="str">
            <v>2 года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IV до1000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АО «Егорьевский рыбокомбинат 
ЦНА»</v>
          </cell>
          <cell r="G53" t="str">
            <v>Урусов</v>
          </cell>
          <cell r="H53" t="str">
            <v>Сергей</v>
          </cell>
          <cell r="I53" t="str">
            <v>Евгеньевич</v>
          </cell>
          <cell r="K53" t="str">
            <v>Главный инженер</v>
          </cell>
          <cell r="L53" t="str">
            <v>менее 1 года</v>
          </cell>
          <cell r="M53" t="str">
            <v>первичная</v>
          </cell>
          <cell r="N53" t="str">
            <v>оперативно- ремонтный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«Даниес-Технология»</v>
          </cell>
          <cell r="G54" t="str">
            <v>Суд</v>
          </cell>
          <cell r="H54" t="str">
            <v>Илья</v>
          </cell>
          <cell r="I54" t="str">
            <v>Борисович</v>
          </cell>
          <cell r="K54" t="str">
            <v>Ведущий инженер</v>
          </cell>
          <cell r="L54" t="str">
            <v>22 мес.</v>
          </cell>
          <cell r="M54" t="str">
            <v>первичная</v>
          </cell>
          <cell r="N54" t="str">
            <v>оперативно- ремонтный персонал</v>
          </cell>
          <cell r="R54" t="str">
            <v>II группа до 1000 В</v>
          </cell>
          <cell r="S54" t="str">
            <v>ПТЭЭПЭЭ</v>
          </cell>
          <cell r="V54">
            <v>0.39583333333333298</v>
          </cell>
        </row>
        <row r="55">
          <cell r="E55" t="str">
            <v>ООО «Даниес-Технология»</v>
          </cell>
          <cell r="G55" t="str">
            <v>Казин</v>
          </cell>
          <cell r="H55" t="str">
            <v>Вячеслав</v>
          </cell>
          <cell r="I55" t="str">
            <v>Анатольевич</v>
          </cell>
          <cell r="K55" t="str">
            <v>Руководитель отдела сервиса</v>
          </cell>
          <cell r="L55" t="str">
            <v>11 мес.</v>
          </cell>
          <cell r="M55" t="str">
            <v>первичная</v>
          </cell>
          <cell r="N55" t="str">
            <v>оперативно- ремонтный персонал</v>
          </cell>
          <cell r="R55" t="str">
            <v>II группа до 1000 В</v>
          </cell>
          <cell r="S55" t="str">
            <v>ПТЭЭПЭЭ</v>
          </cell>
          <cell r="V55">
            <v>0.39583333333333298</v>
          </cell>
        </row>
        <row r="56">
          <cell r="E56" t="str">
            <v>ООО «Даниес-Технология»</v>
          </cell>
          <cell r="G56" t="str">
            <v>Даценко</v>
          </cell>
          <cell r="H56" t="str">
            <v>Павел</v>
          </cell>
          <cell r="I56" t="str">
            <v>Сергеевич</v>
          </cell>
          <cell r="K56" t="str">
            <v>Инженер</v>
          </cell>
          <cell r="L56" t="str">
            <v>15 месяцев</v>
          </cell>
          <cell r="M56" t="str">
            <v>первичная</v>
          </cell>
          <cell r="N56" t="str">
            <v>оперативно- ремонтный персонал</v>
          </cell>
          <cell r="R56" t="str">
            <v>III группа до 1000 В</v>
          </cell>
          <cell r="S56" t="str">
            <v>ПТЭЭПЭЭ</v>
          </cell>
          <cell r="V56">
            <v>0.39583333333333298</v>
          </cell>
        </row>
        <row r="57">
          <cell r="E57" t="str">
            <v>АО "НИИП имени В.В. Тихомирова"</v>
          </cell>
          <cell r="G57" t="str">
            <v>Дмитраков</v>
          </cell>
          <cell r="H57" t="str">
            <v>Владимир</v>
          </cell>
          <cell r="I57" t="str">
            <v>Александрович</v>
          </cell>
          <cell r="K57" t="str">
            <v>начальник участка</v>
          </cell>
          <cell r="L57" t="str">
            <v>2,5 года</v>
          </cell>
          <cell r="M57" t="str">
            <v>очередная</v>
          </cell>
          <cell r="N57" t="str">
            <v>руководящий работник</v>
          </cell>
          <cell r="S57" t="str">
            <v>ПТЭТЭ</v>
          </cell>
          <cell r="V57">
            <v>0.41666666666666702</v>
          </cell>
        </row>
        <row r="58">
          <cell r="E58" t="str">
            <v>ООО «Алостера»</v>
          </cell>
          <cell r="G58" t="str">
            <v>Соколов</v>
          </cell>
          <cell r="H58" t="str">
            <v>Денис</v>
          </cell>
          <cell r="I58" t="str">
            <v>Валентинович</v>
          </cell>
          <cell r="K58" t="str">
            <v>Электрик-техник</v>
          </cell>
          <cell r="L58" t="str">
            <v>2 года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IV группа до 1000В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«Алостера»</v>
          </cell>
          <cell r="G59" t="str">
            <v>Пашаев</v>
          </cell>
          <cell r="H59" t="str">
            <v>Михаил</v>
          </cell>
          <cell r="I59" t="str">
            <v>Геннадьевич</v>
          </cell>
          <cell r="K59" t="str">
            <v>инженер</v>
          </cell>
          <cell r="L59" t="str">
            <v>8 лет</v>
          </cell>
          <cell r="M59" t="str">
            <v>очередная</v>
          </cell>
          <cell r="N59" t="str">
            <v>административно-технический персонал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«Алостера»</v>
          </cell>
          <cell r="G60" t="str">
            <v>Костин</v>
          </cell>
          <cell r="H60" t="str">
            <v>Андрей</v>
          </cell>
          <cell r="I60" t="str">
            <v>Вячеславович</v>
          </cell>
          <cell r="K60" t="str">
            <v>инженер</v>
          </cell>
          <cell r="L60" t="str">
            <v>2.5 года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IV группа до 1000В</v>
          </cell>
          <cell r="S60" t="str">
            <v>ПТЭЭПЭЭ</v>
          </cell>
          <cell r="V60">
            <v>0.41666666666666702</v>
          </cell>
        </row>
        <row r="61">
          <cell r="E61" t="str">
            <v>ИП Бабичев А.А.</v>
          </cell>
          <cell r="G61" t="str">
            <v>Бабичев</v>
          </cell>
          <cell r="H61" t="str">
            <v xml:space="preserve">Алексей </v>
          </cell>
          <cell r="I61" t="str">
            <v>Анатольевич</v>
          </cell>
          <cell r="K61" t="str">
            <v>Индивидуальный предприниматель</v>
          </cell>
          <cell r="L61" t="str">
            <v>7 лет 3 мес.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ИП Бабичев А.А.</v>
          </cell>
          <cell r="G62" t="str">
            <v xml:space="preserve">Синкевич </v>
          </cell>
          <cell r="H62" t="str">
            <v xml:space="preserve">Сергей </v>
          </cell>
          <cell r="I62" t="str">
            <v>Александрович</v>
          </cell>
          <cell r="K62" t="str">
            <v>Инженер по ремонту</v>
          </cell>
          <cell r="L62" t="str">
            <v>7 лет</v>
          </cell>
          <cell r="M62" t="str">
            <v>очередная</v>
          </cell>
          <cell r="N62" t="str">
            <v>оперативно- ремонтный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"Техно-Сервис"</v>
          </cell>
          <cell r="G63" t="str">
            <v>Яценко</v>
          </cell>
          <cell r="H63" t="str">
            <v>Дмитрий</v>
          </cell>
          <cell r="I63" t="str">
            <v>Андреевич</v>
          </cell>
          <cell r="K63" t="str">
            <v>энергетик</v>
          </cell>
          <cell r="L63" t="str">
            <v>6 месяцев</v>
          </cell>
          <cell r="M63" t="str">
            <v>внеочередная</v>
          </cell>
          <cell r="N63" t="str">
            <v>административно-технический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"Деловое партнерство"</v>
          </cell>
          <cell r="G64" t="str">
            <v>Клекин</v>
          </cell>
          <cell r="H64" t="str">
            <v>Владимир</v>
          </cell>
          <cell r="I64" t="str">
            <v>Григорьевич</v>
          </cell>
          <cell r="K64" t="str">
            <v>Главный инженер</v>
          </cell>
          <cell r="L64" t="str">
            <v>5 лет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"Красногорская теплосеть"</v>
          </cell>
          <cell r="G65" t="str">
            <v>Синельников</v>
          </cell>
          <cell r="H65" t="str">
            <v>Игорь</v>
          </cell>
          <cell r="I65" t="str">
            <v>Викторович</v>
          </cell>
          <cell r="K65" t="str">
            <v>Начальник УКС</v>
          </cell>
          <cell r="L65" t="str">
            <v>5 лет</v>
          </cell>
          <cell r="M65" t="str">
            <v>внеочередная</v>
          </cell>
          <cell r="N65" t="str">
            <v>руководящий работник</v>
          </cell>
          <cell r="S65" t="str">
            <v>ПТЭТЭ</v>
          </cell>
          <cell r="V65">
            <v>0.41666666666666702</v>
          </cell>
        </row>
        <row r="66">
          <cell r="E66" t="str">
            <v>АО "Красногорская теплосеть"</v>
          </cell>
          <cell r="G66" t="str">
            <v>Васылив</v>
          </cell>
          <cell r="H66" t="str">
            <v>Борис</v>
          </cell>
          <cell r="I66" t="str">
            <v>Ярославович</v>
          </cell>
          <cell r="K66" t="str">
            <v>Зам.ген. директора- главный инженер</v>
          </cell>
          <cell r="L66" t="str">
            <v>1 год</v>
          </cell>
          <cell r="M66" t="str">
            <v>очередная</v>
          </cell>
          <cell r="N66" t="str">
            <v>руководящий работник</v>
          </cell>
          <cell r="S66" t="str">
            <v>ПТЭТЭ</v>
          </cell>
          <cell r="V66">
            <v>0.41666666666666702</v>
          </cell>
        </row>
        <row r="67">
          <cell r="E67" t="str">
            <v>АО "Красногорская теплосеть"</v>
          </cell>
          <cell r="G67" t="str">
            <v>Барминцев</v>
          </cell>
          <cell r="H67" t="str">
            <v>Дмитрий</v>
          </cell>
          <cell r="I67" t="str">
            <v>Александрович</v>
          </cell>
          <cell r="K67" t="str">
            <v>Зам.главного инженера по эксплуатации</v>
          </cell>
          <cell r="L67" t="str">
            <v>-</v>
          </cell>
          <cell r="M67" t="str">
            <v>первичная</v>
          </cell>
          <cell r="N67" t="str">
            <v>руководящий работник</v>
          </cell>
          <cell r="S67" t="str">
            <v>ПТЭТЭ</v>
          </cell>
          <cell r="V67">
            <v>0.41666666666666702</v>
          </cell>
        </row>
        <row r="68">
          <cell r="E68" t="str">
            <v>ФГБУЗ МСЧ №152 ФМБА России</v>
          </cell>
          <cell r="G68" t="str">
            <v>Сидоренко</v>
          </cell>
          <cell r="H68" t="str">
            <v>Андрей</v>
          </cell>
          <cell r="I68" t="str">
            <v>Валентинович</v>
          </cell>
          <cell r="K68" t="str">
            <v>главный инженер</v>
          </cell>
          <cell r="L68" t="str">
            <v>11 лет</v>
          </cell>
          <cell r="M68" t="str">
            <v>очередная</v>
          </cell>
          <cell r="N68" t="str">
            <v>административно-технический персонал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"Кардинал Гидравлика"</v>
          </cell>
          <cell r="G69" t="str">
            <v xml:space="preserve">Захаров </v>
          </cell>
          <cell r="H69" t="str">
            <v>Павел</v>
          </cell>
          <cell r="I69" t="str">
            <v>Викторович</v>
          </cell>
          <cell r="K69" t="str">
            <v xml:space="preserve">Слесарь  </v>
          </cell>
          <cell r="L69" t="str">
            <v>5 лет</v>
          </cell>
          <cell r="M69" t="str">
            <v>первичная</v>
          </cell>
          <cell r="N69" t="str">
            <v>ремонтный персонал</v>
          </cell>
          <cell r="S69" t="str">
            <v>ПТЭЭПЭЭ</v>
          </cell>
          <cell r="V69">
            <v>0.41666666666666702</v>
          </cell>
        </row>
        <row r="70">
          <cell r="E70" t="str">
            <v>АО «Жилкомплекс»</v>
          </cell>
          <cell r="G70" t="str">
            <v>Митрофанов</v>
          </cell>
          <cell r="H70" t="str">
            <v>Олег</v>
          </cell>
          <cell r="I70" t="str">
            <v>Николаевич</v>
          </cell>
          <cell r="K70" t="str">
            <v>Главный инженер</v>
          </cell>
          <cell r="L70" t="str">
            <v>5 мес.</v>
          </cell>
          <cell r="M70" t="str">
            <v>первичная</v>
          </cell>
          <cell r="N70" t="str">
            <v>руководящий работник</v>
          </cell>
          <cell r="S70" t="str">
            <v>ПТЭТЭ</v>
          </cell>
          <cell r="V70">
            <v>0.41666666666666702</v>
          </cell>
        </row>
        <row r="71">
          <cell r="E71" t="str">
            <v>ООО "ЧИСТЫЙ ГОРОД"</v>
          </cell>
          <cell r="G71" t="str">
            <v>Катан</v>
          </cell>
          <cell r="H71" t="str">
            <v>Сергей</v>
          </cell>
          <cell r="I71" t="str">
            <v>Михайлович</v>
          </cell>
          <cell r="K71" t="str">
            <v>Ведущий инженер</v>
          </cell>
          <cell r="M71" t="str">
            <v>очередная</v>
          </cell>
          <cell r="N71" t="str">
            <v>управленческий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"ЧИСТЫЙ ГОРОД"</v>
          </cell>
          <cell r="G72" t="str">
            <v>Писарев</v>
          </cell>
          <cell r="H72" t="str">
            <v>Алексей</v>
          </cell>
          <cell r="I72" t="str">
            <v>Петрович</v>
          </cell>
          <cell r="K72" t="str">
            <v>Главный специалист</v>
          </cell>
          <cell r="M72" t="str">
            <v>очередная</v>
          </cell>
          <cell r="N72" t="str">
            <v>специалист</v>
          </cell>
          <cell r="S72" t="str">
            <v>ПТЭТЭ</v>
          </cell>
          <cell r="V72">
            <v>0.41666666666666702</v>
          </cell>
        </row>
        <row r="73">
          <cell r="E73" t="str">
            <v>ООО "ТПК "Экспресс Фуд"</v>
          </cell>
          <cell r="G73" t="str">
            <v>Максимов</v>
          </cell>
          <cell r="H73" t="str">
            <v>Максим</v>
          </cell>
          <cell r="I73" t="str">
            <v>Александрович</v>
          </cell>
          <cell r="K73" t="str">
            <v>Главный инженер</v>
          </cell>
          <cell r="L73" t="str">
            <v>2 год</v>
          </cell>
          <cell r="M73" t="str">
            <v>очередная</v>
          </cell>
          <cell r="N73" t="str">
            <v>административно-технический персонал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"ТПК "Экспресс Фуд"</v>
          </cell>
          <cell r="G74" t="str">
            <v>Длогополов</v>
          </cell>
          <cell r="H74" t="str">
            <v>Дмитрий</v>
          </cell>
          <cell r="I74" t="str">
            <v>Сергеевич</v>
          </cell>
          <cell r="K74" t="str">
            <v>Специалист</v>
          </cell>
          <cell r="L74" t="str">
            <v>4 года</v>
          </cell>
          <cell r="M74" t="str">
            <v>очередная</v>
          </cell>
          <cell r="N74" t="str">
            <v>административно-технический персонал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"ТПК "Экспресс Фуд"</v>
          </cell>
          <cell r="G75" t="str">
            <v>Виноградов</v>
          </cell>
          <cell r="H75" t="str">
            <v>Вячеслав</v>
          </cell>
          <cell r="I75" t="str">
            <v>Юрьевич</v>
          </cell>
          <cell r="K75" t="str">
            <v>Начальник службы эксплуатации</v>
          </cell>
          <cell r="L75" t="str">
            <v>4 года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до 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"Наш Богородск"</v>
          </cell>
          <cell r="G76" t="str">
            <v>Ткачук</v>
          </cell>
          <cell r="H76" t="str">
            <v>Валерий</v>
          </cell>
          <cell r="I76" t="str">
            <v>Антонович</v>
          </cell>
          <cell r="K76" t="str">
            <v>Электрогазосварщик</v>
          </cell>
          <cell r="L76" t="str">
            <v>2 года</v>
          </cell>
          <cell r="M76" t="str">
            <v>очередная</v>
          </cell>
          <cell r="N76" t="str">
            <v xml:space="preserve"> электротехнологический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"ЭНЕГОСЕРВИС"</v>
          </cell>
          <cell r="G77" t="str">
            <v>Устинов</v>
          </cell>
          <cell r="H77" t="str">
            <v>Вячеслав</v>
          </cell>
          <cell r="I77" t="str">
            <v xml:space="preserve">Владимирович </v>
          </cell>
          <cell r="K77" t="str">
            <v>Руководитель службы эксплуатации</v>
          </cell>
          <cell r="L77" t="str">
            <v>1 год</v>
          </cell>
          <cell r="M77" t="str">
            <v>первичная</v>
          </cell>
          <cell r="N77" t="str">
            <v>Контроль заэксплуатацией тепловых энергоустановок</v>
          </cell>
          <cell r="S77" t="str">
            <v>ПТЭТЭ</v>
          </cell>
          <cell r="V77">
            <v>0.41666666666666702</v>
          </cell>
        </row>
        <row r="78">
          <cell r="E78" t="str">
            <v>АО "ТЕХНОПРОМ"</v>
          </cell>
          <cell r="G78" t="str">
            <v>Скаляпов</v>
          </cell>
          <cell r="H78" t="str">
            <v>Олег</v>
          </cell>
          <cell r="I78" t="str">
            <v>Анатольевич</v>
          </cell>
          <cell r="K78" t="str">
            <v>Начальник котельной</v>
          </cell>
          <cell r="L78" t="str">
            <v>3 года</v>
          </cell>
          <cell r="M78" t="str">
            <v>первичная</v>
          </cell>
          <cell r="N78" t="str">
            <v>административно-технический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"СК-АЛДО"</v>
          </cell>
          <cell r="G79" t="str">
            <v xml:space="preserve">Сафронов </v>
          </cell>
          <cell r="H79" t="str">
            <v>Александр</v>
          </cell>
          <cell r="I79" t="str">
            <v>Анатольевич</v>
          </cell>
          <cell r="K79" t="str">
            <v>Инженер теплогазоснабжения и вентиляции</v>
          </cell>
          <cell r="L79" t="str">
            <v xml:space="preserve">3 года </v>
          </cell>
          <cell r="M79" t="str">
            <v>очередная</v>
          </cell>
          <cell r="N79" t="str">
            <v>управленческий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ООО "СК-АЛДО"</v>
          </cell>
          <cell r="G80" t="str">
            <v xml:space="preserve">Колнацкий </v>
          </cell>
          <cell r="H80" t="str">
            <v xml:space="preserve">Артур </v>
          </cell>
          <cell r="I80" t="str">
            <v>Владимирович</v>
          </cell>
          <cell r="K80" t="str">
            <v>слесарь-сантехник</v>
          </cell>
          <cell r="L80" t="str">
            <v xml:space="preserve">4 года </v>
          </cell>
          <cell r="M80" t="str">
            <v>очередная</v>
          </cell>
          <cell r="N80" t="str">
            <v>оперативно- ремонтный персонал</v>
          </cell>
          <cell r="S80" t="str">
            <v>ПТЭТЭ</v>
          </cell>
          <cell r="V80">
            <v>0.4375</v>
          </cell>
        </row>
        <row r="81">
          <cell r="E81" t="str">
            <v>ООО "СК-АЛДО"</v>
          </cell>
          <cell r="G81" t="str">
            <v xml:space="preserve">Портнов </v>
          </cell>
          <cell r="H81" t="str">
            <v xml:space="preserve">Анатолий </v>
          </cell>
          <cell r="I81" t="str">
            <v>Николаевич</v>
          </cell>
          <cell r="K81" t="str">
            <v>слесарь-сантехник</v>
          </cell>
          <cell r="L81" t="str">
            <v xml:space="preserve">3 года </v>
          </cell>
          <cell r="M81" t="str">
            <v>первичная</v>
          </cell>
          <cell r="N81" t="str">
            <v>оперативно- ремонтный персонал</v>
          </cell>
          <cell r="S81" t="str">
            <v>ПТЭТЭ</v>
          </cell>
          <cell r="V81">
            <v>0.4375</v>
          </cell>
        </row>
        <row r="82">
          <cell r="E82" t="str">
            <v>АО "Теплоэнергетическое предприятие"</v>
          </cell>
          <cell r="G82" t="str">
            <v>Галицкий</v>
          </cell>
          <cell r="H82" t="str">
            <v>Александр</v>
          </cell>
          <cell r="K82" t="str">
            <v>Зам.главного энергетика</v>
          </cell>
          <cell r="L82" t="str">
            <v>2г 4м</v>
          </cell>
          <cell r="M82" t="str">
            <v>очередная</v>
          </cell>
          <cell r="N82" t="str">
            <v>административно-технический персонал</v>
          </cell>
          <cell r="S82" t="str">
            <v>ПТЭЭПЭЭ</v>
          </cell>
          <cell r="V82">
            <v>0.4375</v>
          </cell>
        </row>
        <row r="83">
          <cell r="E83" t="str">
            <v>ООО "Миндрей Технолоджи Рус"</v>
          </cell>
          <cell r="G83" t="str">
            <v>Двинянинов</v>
          </cell>
          <cell r="H83" t="str">
            <v>Михаил</v>
          </cell>
          <cell r="I83" t="str">
            <v>Александрович</v>
          </cell>
          <cell r="K83" t="str">
            <v>Инженер</v>
          </cell>
          <cell r="L83" t="str">
            <v>2 года</v>
          </cell>
          <cell r="M83" t="str">
            <v>очередная</v>
          </cell>
          <cell r="N83" t="str">
            <v>административно-технический персонал</v>
          </cell>
          <cell r="S83" t="str">
            <v>ПТЭЭПЭЭ</v>
          </cell>
          <cell r="V83">
            <v>0.4375</v>
          </cell>
        </row>
        <row r="84">
          <cell r="E84" t="str">
            <v>ООО «ВУД МАРКЕТ»</v>
          </cell>
          <cell r="G84" t="str">
            <v>Снежко</v>
          </cell>
          <cell r="H84" t="str">
            <v>Дмитрий</v>
          </cell>
          <cell r="I84" t="str">
            <v>Святославович</v>
          </cell>
          <cell r="K84" t="str">
            <v>Начальник производства</v>
          </cell>
          <cell r="L84" t="str">
            <v>6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1000В</v>
          </cell>
          <cell r="S84" t="str">
            <v>ПТЭЭПЭЭ</v>
          </cell>
          <cell r="V84">
            <v>0.4375</v>
          </cell>
        </row>
        <row r="85">
          <cell r="E85" t="str">
            <v>ООО «ВУД МАРКЕТ»</v>
          </cell>
          <cell r="G85" t="str">
            <v>Голубев</v>
          </cell>
          <cell r="H85" t="str">
            <v>Борис</v>
          </cell>
          <cell r="I85" t="str">
            <v>Валентинович</v>
          </cell>
          <cell r="K85" t="str">
            <v>Начальник сборочного цеха</v>
          </cell>
          <cell r="L85" t="str">
            <v>2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III до 1000В</v>
          </cell>
          <cell r="S85" t="str">
            <v>ПТЭЭПЭЭ</v>
          </cell>
          <cell r="V85">
            <v>0.4375</v>
          </cell>
        </row>
        <row r="86">
          <cell r="E86" t="str">
            <v>ООО "Интеграл"</v>
          </cell>
          <cell r="G86" t="str">
            <v>Ли</v>
          </cell>
          <cell r="H86" t="str">
            <v>Валерий</v>
          </cell>
          <cell r="I86" t="str">
            <v>Владимирович</v>
          </cell>
          <cell r="K86" t="str">
            <v xml:space="preserve">Инженер по надзору за строительством и технической эксплуатации </v>
          </cell>
          <cell r="L86" t="str">
            <v>6 лет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"Интеграл"</v>
          </cell>
          <cell r="G87" t="str">
            <v xml:space="preserve">Золотарев </v>
          </cell>
          <cell r="H87" t="str">
            <v xml:space="preserve">Алексей </v>
          </cell>
          <cell r="I87" t="str">
            <v>Александрович</v>
          </cell>
          <cell r="K87" t="str">
            <v>ведущий коструктор</v>
          </cell>
          <cell r="L87" t="str">
            <v>10 лет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"Интеграл"</v>
          </cell>
          <cell r="G88" t="str">
            <v>Рузавин</v>
          </cell>
          <cell r="H88" t="str">
            <v>Денис</v>
          </cell>
          <cell r="I88" t="str">
            <v>Валентинович</v>
          </cell>
          <cell r="K88" t="str">
            <v>нначальник производства</v>
          </cell>
          <cell r="L88" t="str">
            <v>5 месяцев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 xml:space="preserve">АО «КРОКУС» </v>
          </cell>
          <cell r="G89" t="str">
            <v xml:space="preserve">Верещагин </v>
          </cell>
          <cell r="H89" t="str">
            <v>Валерий</v>
          </cell>
          <cell r="I89" t="str">
            <v>Михайлович</v>
          </cell>
          <cell r="K89" t="str">
            <v>Начальник отдела гозового хозяйства управление технической эксплуатации</v>
          </cell>
          <cell r="L89" t="str">
            <v>6 лет</v>
          </cell>
          <cell r="M89" t="str">
            <v>очередная</v>
          </cell>
          <cell r="N89" t="str">
            <v>руководитель структурного подразделения</v>
          </cell>
          <cell r="S89" t="str">
            <v>ПТЭТЭ</v>
          </cell>
          <cell r="V89">
            <v>0.4375</v>
          </cell>
        </row>
        <row r="90">
          <cell r="E90" t="str">
            <v xml:space="preserve">АО «КРОКУС» </v>
          </cell>
          <cell r="G90" t="str">
            <v>Соколов</v>
          </cell>
          <cell r="H90" t="str">
            <v>Дмитрий</v>
          </cell>
          <cell r="I90" t="str">
            <v>Борисович</v>
          </cell>
          <cell r="K90" t="str">
            <v>Инженер по тепловым и газораспределительным энергоустановкам</v>
          </cell>
          <cell r="L90" t="str">
            <v>10 лет</v>
          </cell>
          <cell r="M90" t="str">
            <v>очередная</v>
          </cell>
          <cell r="N90" t="str">
            <v>руководящий работник</v>
          </cell>
          <cell r="S90" t="str">
            <v>ПТЭТЭ</v>
          </cell>
          <cell r="V90">
            <v>0.4375</v>
          </cell>
        </row>
        <row r="91">
          <cell r="E91" t="str">
            <v xml:space="preserve">АО «КРОКУС» </v>
          </cell>
          <cell r="G91" t="str">
            <v>Умаров</v>
          </cell>
          <cell r="H91" t="str">
            <v>Рафаиль</v>
          </cell>
          <cell r="I91" t="str">
            <v>Файзуллаевич</v>
          </cell>
          <cell r="K91" t="str">
            <v>Главный инженер филиала "КРОКУС СИТИ"</v>
          </cell>
          <cell r="L91" t="str">
            <v>23 года</v>
          </cell>
          <cell r="M91" t="str">
            <v>очередная</v>
          </cell>
          <cell r="N91" t="str">
            <v>руководящий работник</v>
          </cell>
          <cell r="S91" t="str">
            <v>ПТЭТЭ</v>
          </cell>
          <cell r="V91">
            <v>0.4375</v>
          </cell>
        </row>
        <row r="92">
          <cell r="E92" t="str">
            <v xml:space="preserve">АО «КРОКУС» </v>
          </cell>
          <cell r="G92" t="str">
            <v>Гыпладжиу</v>
          </cell>
          <cell r="H92" t="str">
            <v>Евгений</v>
          </cell>
          <cell r="I92" t="str">
            <v>Павлович</v>
          </cell>
          <cell r="K92" t="str">
            <v>Инженер по кондиционированию и вентиляции</v>
          </cell>
          <cell r="L92" t="str">
            <v>5 лет</v>
          </cell>
          <cell r="M92" t="str">
            <v>очередная</v>
          </cell>
          <cell r="N92" t="str">
            <v>руководящий работник</v>
          </cell>
          <cell r="S92" t="str">
            <v>ПТЭТЭ</v>
          </cell>
          <cell r="V92">
            <v>0.4375</v>
          </cell>
        </row>
        <row r="93">
          <cell r="E93" t="str">
            <v>ООО "КАПЭКС"</v>
          </cell>
          <cell r="G93" t="str">
            <v>Татрчук</v>
          </cell>
          <cell r="H93" t="str">
            <v>Сергей</v>
          </cell>
          <cell r="I93" t="str">
            <v>Викторович</v>
          </cell>
          <cell r="K93" t="str">
            <v>инженер-механик</v>
          </cell>
          <cell r="L93" t="str">
            <v>1 мес.</v>
          </cell>
          <cell r="M93" t="str">
            <v>внеочередная</v>
          </cell>
          <cell r="N93" t="str">
            <v>административно-технический персонал</v>
          </cell>
          <cell r="S93" t="str">
            <v>ПТЭЭПЭЭ</v>
          </cell>
          <cell r="V93">
            <v>0.4375</v>
          </cell>
        </row>
        <row r="94">
          <cell r="E94" t="str">
            <v>ООО "НОВАЯ ФОРМА"</v>
          </cell>
          <cell r="G94" t="str">
            <v xml:space="preserve">Аристархов </v>
          </cell>
          <cell r="H94" t="str">
            <v xml:space="preserve">Николай </v>
          </cell>
          <cell r="I94" t="str">
            <v>Сергеевич</v>
          </cell>
          <cell r="K94" t="str">
            <v>Инженер по наладке и испытаниям</v>
          </cell>
          <cell r="L94">
            <v>2</v>
          </cell>
          <cell r="M94" t="str">
            <v>очередная</v>
          </cell>
          <cell r="N94" t="str">
            <v>административно-технический персонал</v>
          </cell>
          <cell r="S94" t="str">
            <v>ПТЭЭПЭЭ</v>
          </cell>
          <cell r="V94">
            <v>0.4375</v>
          </cell>
        </row>
        <row r="95">
          <cell r="E95" t="str">
            <v>ООО "НОВАЯ ФОРМА"</v>
          </cell>
          <cell r="G95" t="str">
            <v xml:space="preserve">Синюшкин </v>
          </cell>
          <cell r="H95" t="str">
            <v xml:space="preserve">Сергей </v>
          </cell>
          <cell r="I95" t="str">
            <v>Александрович</v>
          </cell>
          <cell r="K95" t="str">
            <v>Инженер по наладке и испытаниям</v>
          </cell>
          <cell r="L95">
            <v>2</v>
          </cell>
          <cell r="M95" t="str">
            <v>первичная</v>
          </cell>
          <cell r="N95" t="str">
            <v>административно-технический персонал</v>
          </cell>
          <cell r="R95" t="str">
            <v>II группа</v>
          </cell>
          <cell r="S95" t="str">
            <v>ПТЭЭПЭЭ</v>
          </cell>
          <cell r="V95">
            <v>0.4375</v>
          </cell>
        </row>
        <row r="96">
          <cell r="E96" t="str">
            <v>ООО "НОВАЯ ФОРМА"</v>
          </cell>
          <cell r="G96" t="str">
            <v>Данилов</v>
          </cell>
          <cell r="H96" t="str">
            <v xml:space="preserve"> Александр </v>
          </cell>
          <cell r="I96" t="str">
            <v>Николаевич</v>
          </cell>
          <cell r="K96" t="str">
            <v>Слесарь-инструментальщик</v>
          </cell>
          <cell r="L96">
            <v>2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группа</v>
          </cell>
          <cell r="S96" t="str">
            <v>ПТЭЭПЭЭ</v>
          </cell>
          <cell r="V96">
            <v>0.4375</v>
          </cell>
        </row>
        <row r="97">
          <cell r="E97" t="str">
            <v>ООО "НОВАЯ ФОРМА"</v>
          </cell>
          <cell r="G97" t="str">
            <v xml:space="preserve">Меркулов </v>
          </cell>
          <cell r="H97" t="str">
            <v xml:space="preserve"> Алексей </v>
          </cell>
          <cell r="I97" t="str">
            <v>Сергеевич</v>
          </cell>
          <cell r="K97" t="str">
            <v>Главный инженер</v>
          </cell>
          <cell r="L97">
            <v>2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II группа</v>
          </cell>
          <cell r="S97" t="str">
            <v>ПТЭЭПЭЭ</v>
          </cell>
          <cell r="V97">
            <v>0.4375</v>
          </cell>
        </row>
        <row r="98">
          <cell r="E98" t="str">
            <v>ООО "НОВАЯ ФОРМА"</v>
          </cell>
          <cell r="G98" t="str">
            <v xml:space="preserve">Сиротин </v>
          </cell>
          <cell r="H98" t="str">
            <v>Сергей</v>
          </cell>
          <cell r="I98" t="str">
            <v xml:space="preserve"> Анатольевич</v>
          </cell>
          <cell r="K98" t="str">
            <v>Главный специалист по ремонту оборудования и инструмента</v>
          </cell>
          <cell r="L98">
            <v>2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группа</v>
          </cell>
          <cell r="S98" t="str">
            <v>ПТЭЭПЭЭ</v>
          </cell>
          <cell r="V98">
            <v>0.4375</v>
          </cell>
        </row>
        <row r="99">
          <cell r="E99" t="str">
            <v>ИП Бабичев А.А.</v>
          </cell>
          <cell r="G99" t="str">
            <v>Бабичев</v>
          </cell>
          <cell r="H99" t="str">
            <v xml:space="preserve">Алексей </v>
          </cell>
          <cell r="I99" t="str">
            <v>Анатольевич</v>
          </cell>
          <cell r="K99" t="str">
            <v>Индивидуальный предприниматель</v>
          </cell>
          <cell r="L99" t="str">
            <v>7 лет 3 мес.</v>
          </cell>
          <cell r="M99" t="str">
            <v>очередная</v>
          </cell>
          <cell r="N99" t="str">
            <v>руководитель структурного подразделения</v>
          </cell>
          <cell r="R99" t="str">
            <v>III до 1000 В</v>
          </cell>
          <cell r="S99" t="str">
            <v>ПТЭЭПЭЭ</v>
          </cell>
          <cell r="V99">
            <v>0.4375</v>
          </cell>
        </row>
        <row r="100">
          <cell r="E100" t="str">
            <v>ИП Бабичев А.А.</v>
          </cell>
          <cell r="G100" t="str">
            <v xml:space="preserve">Синкевич </v>
          </cell>
          <cell r="H100" t="str">
            <v xml:space="preserve">Сергей </v>
          </cell>
          <cell r="I100" t="str">
            <v>Александрович</v>
          </cell>
          <cell r="K100" t="str">
            <v>Инженер по ремонту</v>
          </cell>
          <cell r="L100" t="str">
            <v>7 лет</v>
          </cell>
          <cell r="M100" t="str">
            <v>очередная</v>
          </cell>
          <cell r="N100" t="str">
            <v>оперативно- ремонтный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"Тепловодоснабжение"</v>
          </cell>
          <cell r="G101" t="str">
            <v>Тюнин</v>
          </cell>
          <cell r="H101" t="str">
            <v xml:space="preserve"> Александр</v>
          </cell>
          <cell r="I101" t="str">
            <v xml:space="preserve"> Андреевич</v>
          </cell>
          <cell r="K101" t="str">
            <v>Мастер по ремонту тепловых сетей</v>
          </cell>
          <cell r="L101" t="str">
            <v>3 года</v>
          </cell>
          <cell r="M101" t="str">
            <v>очередная</v>
          </cell>
          <cell r="N101" t="str">
            <v>руководитель структурного подразделения</v>
          </cell>
          <cell r="S101" t="str">
            <v>ПТЭТЭ</v>
          </cell>
          <cell r="V101">
            <v>0.4375</v>
          </cell>
        </row>
        <row r="102">
          <cell r="E102" t="str">
            <v>ООО "Тепловодоснабжение"</v>
          </cell>
          <cell r="G102" t="str">
            <v xml:space="preserve">Соломин </v>
          </cell>
          <cell r="H102" t="str">
            <v xml:space="preserve">Олег </v>
          </cell>
          <cell r="I102" t="str">
            <v>Владимирович</v>
          </cell>
          <cell r="K102" t="str">
            <v>Старший мастер по ремонту тепловых сетей</v>
          </cell>
          <cell r="L102" t="str">
            <v>4 года</v>
          </cell>
          <cell r="M102" t="str">
            <v>очередная</v>
          </cell>
          <cell r="N102" t="str">
            <v>руководитель структурного подразделения</v>
          </cell>
          <cell r="S102" t="str">
            <v>ПТЭТЭ</v>
          </cell>
          <cell r="V102">
            <v>0.4375</v>
          </cell>
        </row>
        <row r="103">
          <cell r="E103" t="str">
            <v>ООО "Тепловодоснабжение"</v>
          </cell>
          <cell r="G103" t="str">
            <v xml:space="preserve">Орлов  </v>
          </cell>
          <cell r="H103" t="str">
            <v xml:space="preserve">Николай </v>
          </cell>
          <cell r="I103" t="str">
            <v xml:space="preserve">Михайлович  </v>
          </cell>
          <cell r="K103" t="str">
            <v xml:space="preserve">Мастер котельной </v>
          </cell>
          <cell r="L103" t="str">
            <v>3 года</v>
          </cell>
          <cell r="M103" t="str">
            <v>очередная</v>
          </cell>
          <cell r="N103" t="str">
            <v>руководитель структурного подразделения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"Тепловодоснабжение"</v>
          </cell>
          <cell r="G104" t="str">
            <v xml:space="preserve">Ткаченко </v>
          </cell>
          <cell r="H104" t="str">
            <v>Александр</v>
          </cell>
          <cell r="I104" t="str">
            <v>Сергеевич</v>
          </cell>
          <cell r="K104" t="str">
            <v>Мастер по ремонту тепловых сетей и ЦТП</v>
          </cell>
          <cell r="L104" t="str">
            <v>1 год</v>
          </cell>
          <cell r="M104" t="str">
            <v>Очередная</v>
          </cell>
          <cell r="N104" t="str">
            <v>руководитель структурного подразделения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"Тетра"</v>
          </cell>
          <cell r="G105" t="str">
            <v>Крикун</v>
          </cell>
          <cell r="H105" t="str">
            <v>Кир</v>
          </cell>
          <cell r="I105" t="str">
            <v>Игорьевич</v>
          </cell>
          <cell r="K105" t="str">
            <v>Генеральный директор</v>
          </cell>
          <cell r="L105" t="str">
            <v>4 года</v>
          </cell>
          <cell r="M105" t="str">
            <v>внеочередная</v>
          </cell>
          <cell r="N105" t="str">
            <v>административно-технический персонал</v>
          </cell>
          <cell r="S105" t="str">
            <v>ПТЭЭПЭЭ</v>
          </cell>
          <cell r="V105">
            <v>0.45833333333333298</v>
          </cell>
        </row>
        <row r="106">
          <cell r="E106" t="str">
            <v>АО "НИТИ им. П.И. Снегирева"</v>
          </cell>
          <cell r="G106" t="str">
            <v>Антипов</v>
          </cell>
          <cell r="H106" t="str">
            <v>Егор</v>
          </cell>
          <cell r="I106" t="str">
            <v>Константинович</v>
          </cell>
          <cell r="K106" t="str">
            <v>Мастер электротехнического участка</v>
          </cell>
          <cell r="L106" t="str">
            <v>1 год 8 мес.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"НИТИ им. П.И. Снегирева"</v>
          </cell>
          <cell r="G107" t="str">
            <v>Киланов</v>
          </cell>
          <cell r="H107" t="str">
            <v>Вячеслав</v>
          </cell>
          <cell r="I107" t="str">
            <v>Александрович</v>
          </cell>
          <cell r="K107" t="str">
            <v>Мастер электротехнического участка</v>
          </cell>
          <cell r="L107" t="str">
            <v>1 год 10 мес.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 xml:space="preserve"> IV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"Авиационный Центр"</v>
          </cell>
          <cell r="G108" t="str">
            <v>Екимков</v>
          </cell>
          <cell r="H108" t="str">
            <v>Александр</v>
          </cell>
          <cell r="I108" t="str">
            <v>Александрович</v>
          </cell>
          <cell r="K108" t="str">
            <v>Инспектор по осмотру воздушного судна</v>
          </cell>
          <cell r="L108">
            <v>2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"АСТОН. КЛИМОВСК"</v>
          </cell>
          <cell r="G109" t="str">
            <v xml:space="preserve">Гладков </v>
          </cell>
          <cell r="H109" t="str">
            <v>Иван</v>
          </cell>
          <cell r="I109" t="str">
            <v>Михайлович</v>
          </cell>
          <cell r="K109" t="str">
            <v>Электромонтер по ремонту и обслуживанию эл. оборудования</v>
          </cell>
          <cell r="L109" t="str">
            <v>22 года</v>
          </cell>
          <cell r="M109" t="str">
            <v>внеочередная</v>
          </cell>
          <cell r="N109" t="str">
            <v>оперативно- ремонтный персонал</v>
          </cell>
          <cell r="R109" t="str">
            <v>IV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«Управляющая компания «Медный 3.14»</v>
          </cell>
          <cell r="G110" t="str">
            <v>Якушев</v>
          </cell>
          <cell r="H110" t="str">
            <v>Сергей</v>
          </cell>
          <cell r="I110" t="str">
            <v>Владимирович</v>
          </cell>
          <cell r="K110" t="str">
            <v>управляющий</v>
          </cell>
          <cell r="L110" t="str">
            <v>8 мес.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группа до 1000В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"МАТОРИН-УКН"</v>
          </cell>
          <cell r="G111" t="str">
            <v>Титов</v>
          </cell>
          <cell r="H111" t="str">
            <v xml:space="preserve">Андрей </v>
          </cell>
          <cell r="I111" t="str">
            <v>Николаевич</v>
          </cell>
          <cell r="K111" t="str">
            <v>Главный инженер объекта</v>
          </cell>
          <cell r="L111" t="str">
            <v>25 лет</v>
          </cell>
          <cell r="M111" t="str">
            <v>очередная</v>
          </cell>
          <cell r="N111" t="str">
            <v>административно-технический персонал</v>
          </cell>
          <cell r="S111" t="str">
            <v>ПТЭТЭ</v>
          </cell>
          <cell r="V111">
            <v>0.45833333333333298</v>
          </cell>
        </row>
        <row r="112">
          <cell r="E112" t="str">
            <v>ООО "Бауверк"</v>
          </cell>
          <cell r="G112" t="str">
            <v>Мащенко</v>
          </cell>
          <cell r="H112" t="str">
            <v>Геннадий</v>
          </cell>
          <cell r="I112" t="str">
            <v>Сергеевич</v>
          </cell>
          <cell r="K112" t="str">
            <v>Зам. генерального директора</v>
          </cell>
          <cell r="L112" t="str">
            <v>10 лет</v>
          </cell>
          <cell r="M112" t="str">
            <v>первичная</v>
          </cell>
          <cell r="N112" t="str">
            <v>административно-технический персонал</v>
          </cell>
          <cell r="S112" t="str">
            <v>ПТЭТЭ</v>
          </cell>
          <cell r="V112">
            <v>0.45833333333333298</v>
          </cell>
        </row>
        <row r="113">
          <cell r="E113" t="str">
            <v>ООО "Макс Ойл"</v>
          </cell>
          <cell r="G113" t="str">
            <v>Халбекова</v>
          </cell>
          <cell r="H113" t="str">
            <v>Юлия</v>
          </cell>
          <cell r="I113" t="str">
            <v>Алексеевна</v>
          </cell>
          <cell r="K113" t="str">
            <v>Управляющий автозаправочной станции</v>
          </cell>
          <cell r="L113" t="str">
            <v>1.5 года</v>
          </cell>
          <cell r="M113" t="str">
            <v>первичная</v>
          </cell>
          <cell r="N113" t="str">
            <v>административно-технический персонал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"Макс Ойл"</v>
          </cell>
          <cell r="G114" t="str">
            <v>Семенова</v>
          </cell>
          <cell r="H114" t="str">
            <v>Анна</v>
          </cell>
          <cell r="I114" t="str">
            <v>Александровна</v>
          </cell>
          <cell r="K114" t="str">
            <v>Управляющий автозаправочной станции</v>
          </cell>
          <cell r="L114" t="str">
            <v>1 год</v>
          </cell>
          <cell r="M114" t="str">
            <v>первичная</v>
          </cell>
          <cell r="N114" t="str">
            <v>административно-технический персонал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"ЭЛЛАБО"</v>
          </cell>
          <cell r="G115" t="str">
            <v>Зачесов</v>
          </cell>
          <cell r="H115" t="str">
            <v>Евгений</v>
          </cell>
          <cell r="I115" t="str">
            <v>Евгеньевич</v>
          </cell>
          <cell r="K115" t="str">
            <v>генеральный директор</v>
          </cell>
          <cell r="L115" t="str">
            <v>7 лет</v>
          </cell>
          <cell r="M115" t="str">
            <v>очередная</v>
          </cell>
          <cell r="N115" t="str">
            <v>административно-технический персонал, с правом испытания оборудования повышенным напряжением</v>
          </cell>
          <cell r="R115" t="str">
            <v>V до и 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"ЭЛЛАБО"</v>
          </cell>
          <cell r="G116" t="str">
            <v>Гаутам</v>
          </cell>
          <cell r="H116" t="str">
            <v xml:space="preserve">Максим </v>
          </cell>
          <cell r="I116" t="str">
            <v>Сандживович</v>
          </cell>
          <cell r="K116" t="str">
            <v>инженер</v>
          </cell>
          <cell r="L116" t="str">
            <v>2 год</v>
          </cell>
          <cell r="M116" t="str">
            <v>очередная</v>
          </cell>
          <cell r="N116" t="str">
            <v>административно-технический персонал, с правом испытания оборудования повышенным напряжением</v>
          </cell>
          <cell r="R116" t="str">
            <v>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"ЭЛЛАБО"</v>
          </cell>
          <cell r="G117" t="str">
            <v>Чмут</v>
          </cell>
          <cell r="H117" t="str">
            <v xml:space="preserve">Денис </v>
          </cell>
          <cell r="I117" t="str">
            <v>Петрович</v>
          </cell>
          <cell r="K117" t="str">
            <v>инженер</v>
          </cell>
          <cell r="L117" t="str">
            <v>1 год</v>
          </cell>
          <cell r="M117" t="str">
            <v>очередная</v>
          </cell>
          <cell r="N117" t="str">
            <v>административно-технический персонал, с правом испытания оборудования повышенным напряжением</v>
          </cell>
          <cell r="R117" t="str">
            <v xml:space="preserve">  III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"ЭЛЛАБО"</v>
          </cell>
          <cell r="G118" t="str">
            <v>Малыйкин</v>
          </cell>
          <cell r="H118" t="str">
            <v>Александр</v>
          </cell>
          <cell r="I118" t="str">
            <v>Владимирович</v>
          </cell>
          <cell r="K118" t="str">
            <v>инженер</v>
          </cell>
          <cell r="L118" t="str">
            <v>5 лет</v>
          </cell>
          <cell r="M118" t="str">
            <v>очередная</v>
          </cell>
          <cell r="N118" t="str">
            <v>административно-технический персонал, с правом испытания оборудования повышенным напряжением</v>
          </cell>
          <cell r="R118" t="str">
            <v>V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"ДЗГИ"</v>
          </cell>
          <cell r="G119" t="str">
            <v>Фролов</v>
          </cell>
          <cell r="H119" t="str">
            <v>Иван</v>
          </cell>
          <cell r="I119" t="str">
            <v>Александрович</v>
          </cell>
          <cell r="K119" t="str">
            <v>инженер по КИПиА</v>
          </cell>
          <cell r="L119">
            <v>3.7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V до и выше 1000В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"ЕПФ"</v>
          </cell>
          <cell r="G120" t="str">
            <v>Мелёхин</v>
          </cell>
          <cell r="H120" t="str">
            <v>Александр</v>
          </cell>
          <cell r="I120" t="str">
            <v>Вячеславович</v>
          </cell>
          <cell r="K120" t="str">
            <v>Главный инженер</v>
          </cell>
          <cell r="L120" t="str">
            <v>1 год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III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"Химки Бизнес Парк"</v>
          </cell>
          <cell r="G121" t="str">
            <v>Егошин</v>
          </cell>
          <cell r="H121" t="str">
            <v>Андрей</v>
          </cell>
          <cell r="I121" t="str">
            <v>Викторович</v>
          </cell>
          <cell r="K121" t="str">
            <v>Руководитель отдела ЭиТО</v>
          </cell>
          <cell r="L121" t="str">
            <v>5 месяцев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V
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"Химки Бизнес Парк"</v>
          </cell>
          <cell r="G122" t="str">
            <v>Вербицкий</v>
          </cell>
          <cell r="H122" t="str">
            <v>Дмитрий</v>
          </cell>
          <cell r="I122" t="str">
            <v>Михайлович</v>
          </cell>
          <cell r="K122" t="str">
            <v>инженер</v>
          </cell>
          <cell r="L122" t="str">
            <v>1 год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IV 
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"Химки Бизнес Парк"</v>
          </cell>
          <cell r="G123" t="str">
            <v>Шилкин</v>
          </cell>
          <cell r="H123" t="str">
            <v>Дмитрий</v>
          </cell>
          <cell r="I123" t="str">
            <v>Сергеевич</v>
          </cell>
          <cell r="K123" t="str">
            <v>инженер</v>
          </cell>
          <cell r="L123" t="str">
            <v>1 год</v>
          </cell>
          <cell r="M123" t="str">
            <v>внеочередная</v>
          </cell>
          <cell r="N123" t="str">
            <v>административно-технический персонал</v>
          </cell>
          <cell r="R123" t="str">
            <v>V
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"Химки Бизнес Парк"</v>
          </cell>
          <cell r="G124" t="str">
            <v>Соколов</v>
          </cell>
          <cell r="H124" t="str">
            <v>Вячеслав</v>
          </cell>
          <cell r="I124" t="str">
            <v xml:space="preserve"> Васильевич</v>
          </cell>
          <cell r="K124" t="str">
            <v>инженер</v>
          </cell>
          <cell r="L124" t="str">
            <v>1 год</v>
          </cell>
          <cell r="M124" t="str">
            <v>внеочередная</v>
          </cell>
          <cell r="N124" t="str">
            <v>административно-технический персонал</v>
          </cell>
          <cell r="R124" t="str">
            <v>IV
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"РЭС"</v>
          </cell>
          <cell r="G125" t="str">
            <v>Шухат</v>
          </cell>
          <cell r="H125" t="str">
            <v>Роман</v>
          </cell>
          <cell r="I125" t="str">
            <v>Владимирович</v>
          </cell>
          <cell r="K125" t="str">
            <v>генеральный директор</v>
          </cell>
          <cell r="L125" t="str">
            <v>9 лет</v>
          </cell>
          <cell r="M125" t="str">
            <v>очередная</v>
          </cell>
          <cell r="N125" t="str">
            <v>административно-технический персонал, с правом испытания оборудования повышенным напряжением</v>
          </cell>
          <cell r="R125" t="str">
            <v>V до и выше 1000 В</v>
          </cell>
          <cell r="S125" t="str">
            <v>ПТЭЭСиС</v>
          </cell>
          <cell r="V125">
            <v>0.47916666666666702</v>
          </cell>
        </row>
        <row r="126">
          <cell r="E126" t="str">
            <v>ООО "РЭС"</v>
          </cell>
          <cell r="G126" t="str">
            <v>Зинюс</v>
          </cell>
          <cell r="H126" t="str">
            <v>Александр</v>
          </cell>
          <cell r="I126" t="str">
            <v>Александрасович</v>
          </cell>
          <cell r="K126" t="str">
            <v>инженер по охране труда и промышленной безопасности</v>
          </cell>
          <cell r="L126" t="str">
            <v>3 года</v>
          </cell>
          <cell r="M126" t="str">
            <v>очередная</v>
          </cell>
          <cell r="N126" t="str">
            <v>специалист по охране труда, контролирующий электроустановки</v>
          </cell>
          <cell r="R126" t="str">
            <v>IV до и выше 1000 В</v>
          </cell>
          <cell r="S126" t="str">
            <v>ПТЭЭСиС</v>
          </cell>
          <cell r="V126">
            <v>0.47916666666666702</v>
          </cell>
        </row>
        <row r="127">
          <cell r="E127" t="str">
            <v>ООО "ПРОФАКВАТЕХ"</v>
          </cell>
          <cell r="G127" t="str">
            <v>Кудрин</v>
          </cell>
          <cell r="H127" t="str">
            <v>Анатолий</v>
          </cell>
          <cell r="I127" t="str">
            <v>Владимирович</v>
          </cell>
          <cell r="K127" t="str">
            <v>Инженер</v>
          </cell>
          <cell r="L127" t="str">
            <v>3 года 10 мес.</v>
          </cell>
          <cell r="M127" t="str">
            <v>Очередная</v>
          </cell>
          <cell r="N127" t="str">
            <v>оперативно- ремонтный персонал</v>
          </cell>
          <cell r="R127" t="str">
            <v>III группа 
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СТСН "Поселок Ивушкино"</v>
          </cell>
          <cell r="G128" t="str">
            <v xml:space="preserve">Косолапов </v>
          </cell>
          <cell r="H128" t="str">
            <v>Андрей</v>
          </cell>
          <cell r="I128" t="str">
            <v>Павлович</v>
          </cell>
          <cell r="K128" t="str">
            <v>главный энергетик</v>
          </cell>
          <cell r="L128" t="str">
            <v>13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СТСН "Поселок Ивушкино"</v>
          </cell>
          <cell r="G129" t="str">
            <v>Егоров</v>
          </cell>
          <cell r="H129" t="str">
            <v>Александр</v>
          </cell>
          <cell r="I129" t="str">
            <v>Юрьевич</v>
          </cell>
          <cell r="K129" t="str">
            <v>дежурный электрик</v>
          </cell>
          <cell r="L129" t="str">
            <v>9 лет</v>
          </cell>
          <cell r="M129" t="str">
            <v>очередная</v>
          </cell>
          <cell r="N129" t="str">
            <v>оперативно- ремонтный персонал</v>
          </cell>
          <cell r="R129" t="str">
            <v>IV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«УК Отель патриот»</v>
          </cell>
          <cell r="G130" t="str">
            <v xml:space="preserve">Карабут </v>
          </cell>
          <cell r="H130" t="str">
            <v xml:space="preserve">Дмитрий </v>
          </cell>
          <cell r="I130" t="str">
            <v>Аманмурадович</v>
          </cell>
          <cell r="K130" t="str">
            <v>Главный инженер</v>
          </cell>
          <cell r="L130" t="str">
            <v>4 года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IV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ИП Сорокин Николай Алексеевич</v>
          </cell>
          <cell r="G131" t="str">
            <v xml:space="preserve">Филькин </v>
          </cell>
          <cell r="H131" t="str">
            <v xml:space="preserve">Денис </v>
          </cell>
          <cell r="I131" t="str">
            <v>Евгеньевич</v>
          </cell>
          <cell r="K131" t="str">
            <v>Директор</v>
          </cell>
          <cell r="L131" t="str">
            <v>8 лет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ИП Сорокин Николай Алексеевич</v>
          </cell>
          <cell r="G132" t="str">
            <v xml:space="preserve">Сорокин </v>
          </cell>
          <cell r="H132" t="str">
            <v xml:space="preserve">Николай </v>
          </cell>
          <cell r="I132" t="str">
            <v>Алексеевич</v>
          </cell>
          <cell r="K132" t="str">
            <v>Главный инженер</v>
          </cell>
          <cell r="L132" t="str">
            <v>10 лет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" Мартинелли Этторе"</v>
          </cell>
          <cell r="G133" t="str">
            <v xml:space="preserve">Апасова </v>
          </cell>
          <cell r="H133" t="str">
            <v>Марина</v>
          </cell>
          <cell r="I133" t="str">
            <v>Владимировна</v>
          </cell>
          <cell r="K133" t="str">
            <v>специалистОТ, механик</v>
          </cell>
          <cell r="L133" t="str">
            <v>8 лет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IVдо 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АО"Мартинелли Этторе"</v>
          </cell>
          <cell r="G134" t="str">
            <v xml:space="preserve">Епишин </v>
          </cell>
          <cell r="H134" t="str">
            <v xml:space="preserve">Сергей </v>
          </cell>
          <cell r="I134" t="str">
            <v>Викторович</v>
          </cell>
          <cell r="K134" t="str">
            <v>главный энергетик</v>
          </cell>
          <cell r="L134" t="str">
            <v>10 лет</v>
          </cell>
          <cell r="M134" t="str">
            <v xml:space="preserve">очередная </v>
          </cell>
          <cell r="N134" t="str">
            <v>административно-технический персонал</v>
          </cell>
          <cell r="R134" t="str">
            <v>IVдо 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АО " Мартинелли Этторе"</v>
          </cell>
          <cell r="G135" t="str">
            <v xml:space="preserve">Тишков </v>
          </cell>
          <cell r="H135" t="str">
            <v xml:space="preserve">Николай </v>
          </cell>
          <cell r="I135" t="str">
            <v>Александрович</v>
          </cell>
          <cell r="K135" t="str">
            <v>технический директор</v>
          </cell>
          <cell r="L135" t="str">
            <v>3 мес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«Управляющая компания «Медный 3.14»</v>
          </cell>
          <cell r="G136" t="str">
            <v>Якушев</v>
          </cell>
          <cell r="H136" t="str">
            <v>Сергей</v>
          </cell>
          <cell r="I136" t="str">
            <v>Владимирович</v>
          </cell>
          <cell r="K136" t="str">
            <v>управляющий</v>
          </cell>
          <cell r="L136" t="str">
            <v>8 мес.</v>
          </cell>
          <cell r="M136" t="str">
            <v>первичная</v>
          </cell>
          <cell r="N136" t="str">
            <v>руководящий работник</v>
          </cell>
          <cell r="S136" t="str">
            <v>ПТЭТЭ</v>
          </cell>
          <cell r="V136">
            <v>0.47916666666666702</v>
          </cell>
        </row>
        <row r="137">
          <cell r="E137" t="str">
            <v>МБОУ СОШ № 15 им. Б.Н. Флёрова</v>
          </cell>
          <cell r="G137" t="str">
            <v>Пичугина</v>
          </cell>
          <cell r="H137" t="str">
            <v>Ирина</v>
          </cell>
          <cell r="I137" t="str">
            <v>Сергеевна</v>
          </cell>
          <cell r="K137" t="str">
            <v>Заместитель директора по АХЧ</v>
          </cell>
          <cell r="L137" t="str">
            <v>4 года</v>
          </cell>
          <cell r="M137" t="str">
            <v>внеочередная</v>
          </cell>
          <cell r="N137" t="str">
            <v>административно-технический персонал</v>
          </cell>
          <cell r="R137" t="str">
            <v>III гр.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МБОУ СОШ № 15 им. Б.Н. Флёрова</v>
          </cell>
          <cell r="G138" t="str">
            <v>Георгиян</v>
          </cell>
          <cell r="H138" t="str">
            <v>Сергей</v>
          </cell>
          <cell r="I138" t="str">
            <v>Дмитриевич</v>
          </cell>
          <cell r="K138" t="str">
            <v>Заместитель директора по безопасности</v>
          </cell>
          <cell r="L138" t="str">
            <v>2 года</v>
          </cell>
          <cell r="M138" t="str">
            <v>внеочередная</v>
          </cell>
          <cell r="N138" t="str">
            <v>административно-технический персонал</v>
          </cell>
          <cell r="S138" t="str">
            <v>ПТЭЭПЭЭ</v>
          </cell>
          <cell r="V138">
            <v>0.47916666666666702</v>
          </cell>
        </row>
        <row r="139">
          <cell r="E139" t="str">
            <v>МБОУ СОШ № 15 им. Б.Н. Флёрова</v>
          </cell>
          <cell r="G139" t="str">
            <v>Короткая</v>
          </cell>
          <cell r="H139" t="str">
            <v>Анастасия</v>
          </cell>
          <cell r="I139" t="str">
            <v>Игоревна</v>
          </cell>
          <cell r="K139" t="str">
            <v>Заместитель директора</v>
          </cell>
          <cell r="L139" t="str">
            <v>1 год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гр.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«СТИВАЛИ»</v>
          </cell>
          <cell r="G140" t="str">
            <v xml:space="preserve">Кожеченков </v>
          </cell>
          <cell r="H140" t="str">
            <v xml:space="preserve">Валерий </v>
          </cell>
          <cell r="I140" t="str">
            <v>Иванович</v>
          </cell>
          <cell r="K140" t="str">
            <v>Главный энергетик</v>
          </cell>
          <cell r="L140">
            <v>3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Центр творчества «Московия» г.о. Долгопрудный</v>
          </cell>
          <cell r="G141" t="str">
            <v>Смирнова</v>
          </cell>
          <cell r="H141" t="str">
            <v>Татьяна</v>
          </cell>
          <cell r="I141" t="str">
            <v>Владимировна</v>
          </cell>
          <cell r="K141" t="str">
            <v>заместитель директора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гр.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АО ОКБ «ГИДРОПРЕСС»</v>
          </cell>
          <cell r="G142" t="str">
            <v xml:space="preserve">Богданов </v>
          </cell>
          <cell r="H142" t="str">
            <v xml:space="preserve">Сергей </v>
          </cell>
          <cell r="I142" t="str">
            <v>Сергеевич</v>
          </cell>
          <cell r="K142" t="str">
            <v>заместитель главного энергетика - начальник котельной</v>
          </cell>
          <cell r="L142" t="str">
            <v>5 лет</v>
          </cell>
          <cell r="M142" t="str">
            <v>первичная</v>
          </cell>
          <cell r="N142" t="str">
            <v>руководящий работник</v>
          </cell>
          <cell r="S142" t="str">
            <v>ПТЭТЭ</v>
          </cell>
          <cell r="V142">
            <v>0.47916666666666702</v>
          </cell>
        </row>
        <row r="143">
          <cell r="E143" t="str">
            <v>АО ОКБ «ГИДРОПРЕСС»</v>
          </cell>
          <cell r="G143" t="str">
            <v xml:space="preserve">Зайцев </v>
          </cell>
          <cell r="H143" t="str">
            <v xml:space="preserve">Игорь </v>
          </cell>
          <cell r="I143" t="str">
            <v>Иванович</v>
          </cell>
          <cell r="K143" t="str">
            <v>начальник смены</v>
          </cell>
          <cell r="L143" t="str">
            <v>25 лет</v>
          </cell>
          <cell r="M143" t="str">
            <v>первичная</v>
          </cell>
          <cell r="N143" t="str">
            <v>руководитель структурного подразделения</v>
          </cell>
          <cell r="S143" t="str">
            <v>ПТЭТЭ</v>
          </cell>
          <cell r="V143">
            <v>0.47916666666666702</v>
          </cell>
        </row>
        <row r="144">
          <cell r="E144" t="str">
            <v>АО ОКБ «ГИДРОПРЕСС»</v>
          </cell>
          <cell r="G144" t="str">
            <v xml:space="preserve">Голубцов </v>
          </cell>
          <cell r="H144" t="str">
            <v xml:space="preserve">Алексей </v>
          </cell>
          <cell r="I144" t="str">
            <v>Валентинович</v>
          </cell>
          <cell r="K144" t="str">
            <v>начальник смены</v>
          </cell>
          <cell r="L144" t="str">
            <v>24 года</v>
          </cell>
          <cell r="M144" t="str">
            <v>первичная</v>
          </cell>
          <cell r="N144" t="str">
            <v>руководитель структурного подразделения</v>
          </cell>
          <cell r="S144" t="str">
            <v>ПТЭТЭ</v>
          </cell>
          <cell r="V144">
            <v>0.54166666666666696</v>
          </cell>
        </row>
        <row r="145">
          <cell r="E145" t="str">
            <v>АО ОКБ «ГИДРОПРЕСС»</v>
          </cell>
          <cell r="G145" t="str">
            <v xml:space="preserve">Иванов </v>
          </cell>
          <cell r="H145" t="str">
            <v xml:space="preserve">Дмитрий </v>
          </cell>
          <cell r="I145" t="str">
            <v>Владимирович</v>
          </cell>
          <cell r="K145" t="str">
            <v>начальник смены</v>
          </cell>
          <cell r="L145" t="str">
            <v>19 лет</v>
          </cell>
          <cell r="M145" t="str">
            <v>первичная</v>
          </cell>
          <cell r="N145" t="str">
            <v>руководитель структурного подразделения</v>
          </cell>
          <cell r="S145" t="str">
            <v>ПТЭТЭ</v>
          </cell>
          <cell r="V145">
            <v>0.54166666666666696</v>
          </cell>
        </row>
        <row r="146">
          <cell r="E146" t="str">
            <v>АО ОКБ «ГИДРОПРЕСС»</v>
          </cell>
          <cell r="G146" t="str">
            <v xml:space="preserve">Есин
</v>
          </cell>
          <cell r="H146" t="str">
            <v>Евгений</v>
          </cell>
          <cell r="I146" t="str">
            <v>Александрович</v>
          </cell>
          <cell r="K146" t="str">
            <v>начальник смены</v>
          </cell>
          <cell r="L146" t="str">
            <v>11 лет</v>
          </cell>
          <cell r="M146" t="str">
            <v>первичная</v>
          </cell>
          <cell r="N146" t="str">
            <v>руководитель структурного подразделения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"Газпром теплоэнерго МО"</v>
          </cell>
          <cell r="G147" t="str">
            <v>Игнатова</v>
          </cell>
          <cell r="H147" t="str">
            <v>Анна</v>
          </cell>
          <cell r="I147" t="str">
            <v>Алексеевна</v>
          </cell>
          <cell r="K147" t="str">
            <v>Заместитель начальника района</v>
          </cell>
          <cell r="L147">
            <v>2</v>
          </cell>
          <cell r="M147" t="str">
            <v>очередная</v>
          </cell>
          <cell r="N147" t="str">
            <v>руководитель структурного подразделения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"Газпром теплоэнерго МО"</v>
          </cell>
          <cell r="G148" t="str">
            <v>Бин</v>
          </cell>
          <cell r="H148" t="str">
            <v>Наталья</v>
          </cell>
          <cell r="I148" t="str">
            <v>Григорьевна</v>
          </cell>
          <cell r="K148" t="str">
            <v>Начальник службы</v>
          </cell>
          <cell r="L148">
            <v>2</v>
          </cell>
          <cell r="M148" t="str">
            <v>очередная</v>
          </cell>
          <cell r="N148" t="str">
            <v>руководящий работник</v>
          </cell>
          <cell r="S148" t="str">
            <v>ПТЭТЭ</v>
          </cell>
          <cell r="V148">
            <v>0.54166666666666696</v>
          </cell>
        </row>
        <row r="149">
          <cell r="E149" t="str">
            <v>ООО "Газпром теплоэнерго МО"</v>
          </cell>
          <cell r="G149" t="str">
            <v xml:space="preserve">Дегтярев </v>
          </cell>
          <cell r="H149" t="str">
            <v>Илья</v>
          </cell>
          <cell r="I149" t="str">
            <v>Николаевич</v>
          </cell>
          <cell r="K149" t="str">
            <v>Старший мастер</v>
          </cell>
          <cell r="L149">
            <v>2</v>
          </cell>
          <cell r="M149" t="str">
            <v>очередная</v>
          </cell>
          <cell r="N149" t="str">
            <v>административно-технический персонал</v>
          </cell>
          <cell r="S149" t="str">
            <v>ПТЭТЭ</v>
          </cell>
          <cell r="V149">
            <v>0.54166666666666696</v>
          </cell>
        </row>
        <row r="150">
          <cell r="E150" t="str">
            <v>ООО "Газпром теплоэнерго МО"</v>
          </cell>
          <cell r="G150" t="str">
            <v>Опарин</v>
          </cell>
          <cell r="H150" t="str">
            <v>Андрей</v>
          </cell>
          <cell r="I150" t="str">
            <v>Мичеславович</v>
          </cell>
          <cell r="K150" t="str">
            <v>Начальник района</v>
          </cell>
          <cell r="L150">
            <v>3</v>
          </cell>
          <cell r="M150" t="str">
            <v>очередная</v>
          </cell>
          <cell r="N150" t="str">
            <v>руководитель структурного подразделения</v>
          </cell>
          <cell r="S150" t="str">
            <v>ПТЭТЭ</v>
          </cell>
          <cell r="V150">
            <v>0.54166666666666696</v>
          </cell>
        </row>
        <row r="151">
          <cell r="E151" t="str">
            <v>ООО "Газпром теплоэнерго МО"</v>
          </cell>
          <cell r="G151" t="str">
            <v>Решетников</v>
          </cell>
          <cell r="H151" t="str">
            <v>Иван</v>
          </cell>
          <cell r="I151" t="str">
            <v>Николаевич</v>
          </cell>
          <cell r="K151" t="str">
            <v>Старший мастер</v>
          </cell>
          <cell r="L151">
            <v>1</v>
          </cell>
          <cell r="M151" t="str">
            <v>очередная</v>
          </cell>
          <cell r="N151" t="str">
            <v>административно-технический персонал</v>
          </cell>
          <cell r="S151" t="str">
            <v>ПТЭТЭ</v>
          </cell>
          <cell r="V151">
            <v>0.54166666666666696</v>
          </cell>
        </row>
        <row r="152">
          <cell r="E152" t="str">
            <v>ООО "Новая линия"</v>
          </cell>
          <cell r="G152" t="str">
            <v xml:space="preserve">Гаврилов </v>
          </cell>
          <cell r="H152" t="str">
            <v>Олег</v>
          </cell>
          <cell r="I152" t="str">
            <v>Владимирович</v>
          </cell>
          <cell r="K152" t="str">
            <v>Специалист-техник по эксплуатации ИКТ</v>
          </cell>
          <cell r="L152" t="str">
            <v>1 месяц</v>
          </cell>
          <cell r="M152" t="str">
            <v>внеочередная</v>
          </cell>
          <cell r="N152" t="str">
            <v>оперативно- ремонтный персонал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"Новая линия"</v>
          </cell>
          <cell r="G153" t="str">
            <v xml:space="preserve">Забротский </v>
          </cell>
          <cell r="H153" t="str">
            <v>Олег</v>
          </cell>
          <cell r="I153" t="str">
            <v>Григорьевич</v>
          </cell>
          <cell r="K153" t="str">
            <v>Специалист-техник по эксплуатации ИКТ</v>
          </cell>
          <cell r="L153" t="str">
            <v>1 месяц</v>
          </cell>
          <cell r="M153" t="str">
            <v>внеочередная</v>
          </cell>
          <cell r="N153" t="str">
            <v>оперативно- ремонтный персонал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"Новая линия"</v>
          </cell>
          <cell r="G154" t="str">
            <v>Захаров</v>
          </cell>
          <cell r="H154" t="str">
            <v>Николай</v>
          </cell>
          <cell r="I154" t="str">
            <v>Михайлович</v>
          </cell>
          <cell r="K154" t="str">
            <v>Специалист-техник по эксплуатации ИКТ</v>
          </cell>
          <cell r="L154" t="str">
            <v>1 месяц</v>
          </cell>
          <cell r="M154" t="str">
            <v>внеочередная</v>
          </cell>
          <cell r="N154" t="str">
            <v>оперативно- ремонтный персонал</v>
          </cell>
          <cell r="R154" t="str">
            <v>III до 1000В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"Джодас Экспоим"</v>
          </cell>
          <cell r="G155" t="str">
            <v>Головкин</v>
          </cell>
          <cell r="H155" t="str">
            <v>Николай</v>
          </cell>
          <cell r="I155" t="str">
            <v>Вячеславович</v>
          </cell>
          <cell r="K155" t="str">
            <v>главный энергетик</v>
          </cell>
          <cell r="L155" t="str">
            <v>3 года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"Джодас Экспоим"</v>
          </cell>
          <cell r="G156" t="str">
            <v>Нестеров</v>
          </cell>
          <cell r="H156" t="str">
            <v xml:space="preserve">Сергей </v>
          </cell>
          <cell r="I156" t="str">
            <v>Викторович</v>
          </cell>
          <cell r="K156" t="str">
            <v>заместитель главного энергетика</v>
          </cell>
          <cell r="L156" t="str">
            <v>1 год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III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"Джодас Экспоим"</v>
          </cell>
          <cell r="G157" t="str">
            <v>Шумов</v>
          </cell>
          <cell r="H157" t="str">
            <v>Евгений</v>
          </cell>
          <cell r="I157" t="str">
            <v>Александрович</v>
          </cell>
          <cell r="K157" t="str">
            <v>электрик</v>
          </cell>
          <cell r="L157" t="str">
            <v>1год</v>
          </cell>
          <cell r="M157" t="str">
            <v>очередная</v>
          </cell>
          <cell r="N157" t="str">
            <v>оперативно- ремонтный персонал</v>
          </cell>
          <cell r="R157" t="str">
            <v>IV до и выше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"Джодас Экспоим"</v>
          </cell>
          <cell r="G158" t="str">
            <v>Марковский</v>
          </cell>
          <cell r="H158" t="str">
            <v>Юрий</v>
          </cell>
          <cell r="I158" t="str">
            <v>Евгеньевич</v>
          </cell>
          <cell r="K158" t="str">
            <v>техник</v>
          </cell>
          <cell r="L158" t="str">
            <v>1 год</v>
          </cell>
          <cell r="M158" t="str">
            <v>очередная</v>
          </cell>
          <cell r="N158" t="str">
            <v>вспомогательный персонал</v>
          </cell>
          <cell r="R158" t="str">
            <v>II до 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"Джодас Экспоим"</v>
          </cell>
          <cell r="G159" t="str">
            <v>Дружинин</v>
          </cell>
          <cell r="H159" t="str">
            <v>Дмитрий</v>
          </cell>
          <cell r="I159" t="str">
            <v>Михайлович</v>
          </cell>
          <cell r="K159" t="str">
            <v>сантехник</v>
          </cell>
          <cell r="L159" t="str">
            <v>1 год</v>
          </cell>
          <cell r="M159" t="str">
            <v>очередная</v>
          </cell>
          <cell r="N159" t="str">
            <v>вспомогательный персонал</v>
          </cell>
          <cell r="R159" t="str">
            <v>II до 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"Гидрокомплект"</v>
          </cell>
          <cell r="G160" t="str">
            <v>Головкин</v>
          </cell>
          <cell r="H160" t="str">
            <v>Николай</v>
          </cell>
          <cell r="I160" t="str">
            <v>Вячеславович</v>
          </cell>
          <cell r="K160" t="str">
            <v>главный энергетик</v>
          </cell>
          <cell r="L160" t="str">
            <v>4 года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«РСД»</v>
          </cell>
          <cell r="G161" t="str">
            <v>Костарнов</v>
          </cell>
          <cell r="H161" t="str">
            <v>Алексей</v>
          </cell>
          <cell r="I161" t="str">
            <v>Сергеевич</v>
          </cell>
          <cell r="K161" t="str">
            <v>Начальник участка</v>
          </cell>
          <cell r="L161" t="str">
            <v>5 лет  10 мес.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IV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"Тегола Руфинг Продактс"</v>
          </cell>
          <cell r="G162" t="str">
            <v>Соколов</v>
          </cell>
          <cell r="H162" t="str">
            <v>Виктор</v>
          </cell>
          <cell r="I162" t="str">
            <v>Николаевич</v>
          </cell>
          <cell r="K162" t="str">
            <v>электрик</v>
          </cell>
          <cell r="L162">
            <v>0</v>
          </cell>
          <cell r="M162" t="str">
            <v>внеочередная</v>
          </cell>
          <cell r="N162" t="str">
            <v>ремонтный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"Энергосфера"</v>
          </cell>
          <cell r="G163" t="str">
            <v>Новоселов</v>
          </cell>
          <cell r="H163" t="str">
            <v>Юрий</v>
          </cell>
          <cell r="I163" t="str">
            <v>Иванович</v>
          </cell>
          <cell r="K163" t="str">
            <v>Генеральный директор</v>
          </cell>
          <cell r="L163" t="str">
            <v>16 лет</v>
          </cell>
          <cell r="M163" t="str">
            <v>очередная</v>
          </cell>
          <cell r="N163" t="str">
            <v>административно-технический персонал, с правом испытания оборудования повышенным напряжением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"Энергосфера"</v>
          </cell>
          <cell r="G164" t="str">
            <v>Авилов</v>
          </cell>
          <cell r="H164" t="str">
            <v>Василий</v>
          </cell>
          <cell r="I164" t="str">
            <v>Викторович</v>
          </cell>
          <cell r="K164" t="str">
            <v>инженер</v>
          </cell>
          <cell r="L164" t="str">
            <v>15 лет</v>
          </cell>
          <cell r="M164" t="str">
            <v>очередная</v>
          </cell>
          <cell r="N164" t="str">
            <v>административно-технический персонал, с правом испытания оборудования повышенным напряжением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"Энергосфера"</v>
          </cell>
          <cell r="G165" t="str">
            <v>Печников</v>
          </cell>
          <cell r="H165" t="str">
            <v>Андрей</v>
          </cell>
          <cell r="I165" t="str">
            <v>Викторович</v>
          </cell>
          <cell r="K165" t="str">
            <v>инженер</v>
          </cell>
          <cell r="L165" t="str">
            <v>8 лет</v>
          </cell>
          <cell r="M165" t="str">
            <v>очередная</v>
          </cell>
          <cell r="N165" t="str">
            <v>административно-технический персонал, с правом испытания оборудования повышенным напряжением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МБУ "ЗРЭС"</v>
          </cell>
          <cell r="G166" t="str">
            <v>Герасимов</v>
          </cell>
          <cell r="H166" t="str">
            <v>Евгений</v>
          </cell>
          <cell r="I166" t="str">
            <v>Владимирович</v>
          </cell>
          <cell r="K166" t="str">
            <v>Мастер</v>
          </cell>
          <cell r="L166" t="str">
            <v>2 месяца</v>
          </cell>
          <cell r="M166" t="str">
            <v>внеочередная</v>
          </cell>
          <cell r="N166" t="str">
            <v>административно-технический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МБУ "ЗРЭС"</v>
          </cell>
          <cell r="G167" t="str">
            <v xml:space="preserve">Дорофеев </v>
          </cell>
          <cell r="H167" t="str">
            <v>Константин</v>
          </cell>
          <cell r="I167" t="str">
            <v>Сергеевич</v>
          </cell>
          <cell r="K167" t="str">
            <v>Механик</v>
          </cell>
          <cell r="L167" t="str">
            <v>2 месяца</v>
          </cell>
          <cell r="M167" t="str">
            <v>внеочередная</v>
          </cell>
          <cell r="N167" t="str">
            <v>административно-технический персонал</v>
          </cell>
          <cell r="R167" t="str">
            <v>III гр до 1000В</v>
          </cell>
          <cell r="S167" t="str">
            <v>ПТЭЭПЭЭ</v>
          </cell>
          <cell r="V167">
            <v>0.5625</v>
          </cell>
        </row>
        <row r="168">
          <cell r="E168" t="str">
            <v>МБУ "ЗРЭС"</v>
          </cell>
          <cell r="G168" t="str">
            <v>Ермолаев</v>
          </cell>
          <cell r="H168" t="str">
            <v xml:space="preserve">Сергей </v>
          </cell>
          <cell r="I168" t="str">
            <v>Валерьевич</v>
          </cell>
          <cell r="K168" t="str">
            <v xml:space="preserve">Начальник отдела </v>
          </cell>
          <cell r="L168" t="str">
            <v>2 года 3 месяца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гр до 1000В</v>
          </cell>
          <cell r="S168" t="str">
            <v>ПТЭЭПЭЭ</v>
          </cell>
          <cell r="V168">
            <v>0.5625</v>
          </cell>
        </row>
        <row r="169">
          <cell r="E169" t="str">
            <v>МБУ "ЗРЭС"</v>
          </cell>
          <cell r="G169" t="str">
            <v>Одинцов</v>
          </cell>
          <cell r="H169" t="str">
            <v>Алексей</v>
          </cell>
          <cell r="I169" t="str">
            <v>Владимирович</v>
          </cell>
          <cell r="K169" t="str">
            <v>Мастер</v>
          </cell>
          <cell r="L169" t="str">
            <v xml:space="preserve">2 года 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>II гр до 1000В</v>
          </cell>
          <cell r="S169" t="str">
            <v>ПТЭЭПЭЭ</v>
          </cell>
          <cell r="V169">
            <v>0.5625</v>
          </cell>
        </row>
        <row r="170">
          <cell r="E170" t="str">
            <v>МБУ "ЗРЭС"</v>
          </cell>
          <cell r="G170" t="str">
            <v>Шпак</v>
          </cell>
          <cell r="H170" t="str">
            <v>Максим</v>
          </cell>
          <cell r="I170" t="str">
            <v>Николаевич</v>
          </cell>
          <cell r="K170" t="str">
            <v>Мастер</v>
          </cell>
          <cell r="L170" t="str">
            <v>11 лет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III гр до 1000В</v>
          </cell>
          <cell r="S170" t="str">
            <v>ПТЭЭПЭЭ</v>
          </cell>
          <cell r="V170">
            <v>0.5625</v>
          </cell>
        </row>
        <row r="171">
          <cell r="E171" t="str">
            <v>ООО "СЕСАНА"</v>
          </cell>
          <cell r="G171" t="str">
            <v>Викторов</v>
          </cell>
          <cell r="H171" t="str">
            <v>Александр</v>
          </cell>
          <cell r="I171" t="str">
            <v>Витальевич</v>
          </cell>
          <cell r="K171" t="str">
            <v>электрик</v>
          </cell>
          <cell r="L171" t="str">
            <v>15лет</v>
          </cell>
          <cell r="M171" t="str">
            <v>первичная</v>
          </cell>
          <cell r="N171" t="str">
            <v>оперативно- ремонтный персонал</v>
          </cell>
          <cell r="R171" t="str">
            <v>II до  1000 В</v>
          </cell>
          <cell r="S171" t="str">
            <v>ПТЭЭПЭЭ</v>
          </cell>
          <cell r="V171">
            <v>0.5625</v>
          </cell>
        </row>
        <row r="172">
          <cell r="E172" t="str">
            <v>ООО "СЕСАНА"</v>
          </cell>
          <cell r="G172" t="str">
            <v>Пузик</v>
          </cell>
          <cell r="H172" t="str">
            <v>Николай</v>
          </cell>
          <cell r="I172" t="str">
            <v>Николаевич</v>
          </cell>
          <cell r="K172" t="str">
            <v xml:space="preserve"> слесарь электрик</v>
          </cell>
          <cell r="L172" t="str">
            <v>27 лет</v>
          </cell>
          <cell r="M172" t="str">
            <v>первичная</v>
          </cell>
          <cell r="N172" t="str">
            <v>оперативно- ремонтный персонал</v>
          </cell>
          <cell r="R172" t="str">
            <v>II до 1000 В</v>
          </cell>
          <cell r="S172" t="str">
            <v>ПТЭЭПЭЭ</v>
          </cell>
          <cell r="V172">
            <v>0.5625</v>
          </cell>
        </row>
        <row r="173">
          <cell r="E173" t="str">
            <v>ООО "СЕСАНА"</v>
          </cell>
          <cell r="G173" t="str">
            <v>Кудинова</v>
          </cell>
          <cell r="H173" t="str">
            <v>Валентина</v>
          </cell>
          <cell r="I173" t="str">
            <v>Петровна</v>
          </cell>
          <cell r="K173" t="str">
            <v>специалист по охране труда</v>
          </cell>
          <cell r="L173" t="str">
            <v>39 лет</v>
          </cell>
          <cell r="M173" t="str">
            <v>очередная</v>
          </cell>
          <cell r="N173" t="str">
            <v>контролирующий электроустановки</v>
          </cell>
          <cell r="R173" t="str">
            <v>IVдо 1000 В</v>
          </cell>
          <cell r="S173" t="str">
            <v>ПТЭЭПЭЭ</v>
          </cell>
          <cell r="V173">
            <v>0.5625</v>
          </cell>
        </row>
        <row r="174">
          <cell r="E174" t="str">
            <v>ООО "НПП "Детектор"</v>
          </cell>
          <cell r="G174" t="str">
            <v>Сурнин</v>
          </cell>
          <cell r="H174" t="str">
            <v>Владимир</v>
          </cell>
          <cell r="I174" t="str">
            <v>Николаевич</v>
          </cell>
          <cell r="K174" t="str">
            <v>начальник группы обеспечения испытаний</v>
          </cell>
          <cell r="L174" t="str">
            <v>4,5 года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0.5625</v>
          </cell>
        </row>
        <row r="175">
          <cell r="E175" t="str">
            <v> ГБУ "ДКД МО ССМП ДЗМ</v>
          </cell>
          <cell r="G175" t="str">
            <v>Николаев</v>
          </cell>
          <cell r="H175" t="str">
            <v>Михаил</v>
          </cell>
          <cell r="I175" t="str">
            <v>Эдуардович</v>
          </cell>
          <cell r="K175" t="str">
            <v> Инженер</v>
          </cell>
          <cell r="M175" t="str">
            <v>первичная</v>
          </cell>
          <cell r="N175" t="str">
            <v>оперативно- ремонтный персонал</v>
          </cell>
          <cell r="S175" t="str">
            <v>ПТЭТЭ</v>
          </cell>
          <cell r="V175">
            <v>0.5625</v>
          </cell>
        </row>
        <row r="176">
          <cell r="E176" t="str">
            <v>АО "Наро-Фоминский хладокомбинат"</v>
          </cell>
          <cell r="G176" t="str">
            <v xml:space="preserve">Савинский </v>
          </cell>
          <cell r="H176" t="str">
            <v>Иван</v>
          </cell>
          <cell r="I176" t="str">
            <v>Николаевич</v>
          </cell>
          <cell r="K176" t="str">
            <v>главный энергетик</v>
          </cell>
          <cell r="L176" t="str">
            <v>14 лет</v>
          </cell>
          <cell r="M176" t="str">
            <v>очередная</v>
          </cell>
          <cell r="N176" t="str">
            <v>руководящий работник</v>
          </cell>
          <cell r="R176" t="str">
            <v>V до и выше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"Эковент К"</v>
          </cell>
          <cell r="G177" t="str">
            <v xml:space="preserve">Шашулин </v>
          </cell>
          <cell r="H177" t="str">
            <v>Егор</v>
          </cell>
          <cell r="I177" t="str">
            <v>Вячеславович</v>
          </cell>
          <cell r="K177" t="str">
            <v>Электромонтажник</v>
          </cell>
          <cell r="L177" t="str">
            <v>1 г.8 м.</v>
          </cell>
          <cell r="M177" t="str">
            <v>очередная</v>
          </cell>
          <cell r="N177" t="str">
            <v>оперативно- ремонтный персонал</v>
          </cell>
          <cell r="S177" t="str">
            <v>ПТЭЭПЭЭ</v>
          </cell>
          <cell r="V177">
            <v>0.5625</v>
          </cell>
        </row>
        <row r="178">
          <cell r="E178" t="str">
            <v>ИП Кондрашин В.И.</v>
          </cell>
          <cell r="G178" t="str">
            <v>Кондрашин</v>
          </cell>
          <cell r="H178" t="str">
            <v>Василий</v>
          </cell>
          <cell r="I178" t="str">
            <v>Игоревич</v>
          </cell>
          <cell r="K178" t="str">
            <v xml:space="preserve"> Электромонтажник по силовым сетям и электрооборудованию</v>
          </cell>
          <cell r="L178" t="str">
            <v>3 года</v>
          </cell>
          <cell r="M178" t="str">
            <v>очередная</v>
          </cell>
          <cell r="N178" t="str">
            <v>ремонтный персонал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АО "Фряновская фабрика"</v>
          </cell>
          <cell r="G179" t="str">
            <v xml:space="preserve">Овчинников </v>
          </cell>
          <cell r="H179" t="str">
            <v xml:space="preserve">Александр </v>
          </cell>
          <cell r="I179" t="str">
            <v>Александрович</v>
          </cell>
          <cell r="K179" t="str">
            <v>мастер энергоучастка</v>
          </cell>
          <cell r="L179" t="str">
            <v>16 лет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V группа до и выше1000В</v>
          </cell>
          <cell r="S179" t="str">
            <v>ПТЭЭПЭЭ</v>
          </cell>
          <cell r="V179">
            <v>0.5625</v>
          </cell>
        </row>
        <row r="180">
          <cell r="E180" t="str">
            <v>АО "Фряновская фабрика"</v>
          </cell>
          <cell r="G180" t="str">
            <v xml:space="preserve">Кочерыгин </v>
          </cell>
          <cell r="H180" t="str">
            <v xml:space="preserve">Виктор </v>
          </cell>
          <cell r="I180" t="str">
            <v>Александрович</v>
          </cell>
          <cell r="K180" t="str">
            <v>заместитель главного инженера</v>
          </cell>
          <cell r="L180" t="str">
            <v>4года</v>
          </cell>
          <cell r="M180" t="str">
            <v>очередная</v>
          </cell>
          <cell r="N180" t="str">
            <v>административно-технический персонал</v>
          </cell>
          <cell r="R180" t="str">
            <v xml:space="preserve"> III группа до и выше  1000В</v>
          </cell>
          <cell r="S180" t="str">
            <v>ПТЭЭПЭЭ</v>
          </cell>
          <cell r="V180">
            <v>0.5625</v>
          </cell>
        </row>
        <row r="181">
          <cell r="E181" t="str">
            <v>ООО "НПЦ МОНОЛИТ"</v>
          </cell>
          <cell r="G181" t="str">
            <v>Иванченко</v>
          </cell>
          <cell r="H181" t="str">
            <v xml:space="preserve">Евгений </v>
          </cell>
          <cell r="I181" t="str">
            <v>Николаевич</v>
          </cell>
          <cell r="K181" t="str">
            <v>Главный инженер</v>
          </cell>
          <cell r="L181">
            <v>3</v>
          </cell>
          <cell r="M181" t="str">
            <v>очередная</v>
          </cell>
          <cell r="N181" t="str">
            <v>административно-технический персонал</v>
          </cell>
          <cell r="R181" t="str">
            <v>V до и выше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"НПЦ МОНОЛИТ"</v>
          </cell>
          <cell r="G182" t="str">
            <v>Глазков</v>
          </cell>
          <cell r="H182" t="str">
            <v xml:space="preserve">Александр </v>
          </cell>
          <cell r="I182" t="str">
            <v>Владимирович</v>
          </cell>
          <cell r="K182" t="str">
            <v>Начальник ЭТЛ</v>
          </cell>
          <cell r="L182">
            <v>3</v>
          </cell>
          <cell r="M182" t="str">
            <v>внеочередная</v>
          </cell>
          <cell r="N182" t="str">
            <v>административно технический персонал, с  правом ремонтного</v>
          </cell>
          <cell r="R182" t="str">
            <v>V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МУП " ЖКХ Назарьево"</v>
          </cell>
          <cell r="G183" t="str">
            <v>Абанин</v>
          </cell>
          <cell r="H183" t="str">
            <v>Михаил</v>
          </cell>
          <cell r="I183" t="str">
            <v>Евгеньевич</v>
          </cell>
          <cell r="K183" t="str">
            <v xml:space="preserve"> главный энергетик</v>
          </cell>
          <cell r="L183" t="str">
            <v>5,5 года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V до и выше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МУП " ЖКХ Назарьево"</v>
          </cell>
          <cell r="G184" t="str">
            <v>Горбунов</v>
          </cell>
          <cell r="H184" t="str">
            <v xml:space="preserve">Сергей </v>
          </cell>
          <cell r="I184" t="str">
            <v>Николаевич</v>
          </cell>
          <cell r="K184" t="str">
            <v>начальник теплоснабжения</v>
          </cell>
          <cell r="L184" t="str">
            <v>2,5 года</v>
          </cell>
          <cell r="M184" t="str">
            <v>внеочередная</v>
          </cell>
          <cell r="N184" t="str">
            <v>административно-технический персонал</v>
          </cell>
          <cell r="R184" t="str">
            <v>IV до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МУП " ЖКХ Назарьево"</v>
          </cell>
          <cell r="G185" t="str">
            <v>Комнатный</v>
          </cell>
          <cell r="H185" t="str">
            <v>Сергей</v>
          </cell>
          <cell r="I185" t="str">
            <v>Павлович</v>
          </cell>
          <cell r="K185" t="str">
            <v>мастер водоснабжения</v>
          </cell>
          <cell r="L185" t="str">
            <v>2,5 года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>II до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МУП " ЖКХ Назарьево"</v>
          </cell>
          <cell r="G186" t="str">
            <v xml:space="preserve">Манаенков </v>
          </cell>
          <cell r="H186" t="str">
            <v>Дмитрий</v>
          </cell>
          <cell r="I186" t="str">
            <v>Рудольфович</v>
          </cell>
          <cell r="K186" t="str">
            <v>инженер энергетик</v>
          </cell>
          <cell r="L186" t="str">
            <v xml:space="preserve">3 года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M186" t="str">
            <v>внеочередная</v>
          </cell>
          <cell r="N186" t="str">
            <v>административно-технический персонал</v>
          </cell>
          <cell r="R186" t="str">
            <v>IV до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ООО "Мир дезинфекции"</v>
          </cell>
          <cell r="G187" t="str">
            <v>Пылихин</v>
          </cell>
          <cell r="H187" t="str">
            <v>Роман</v>
          </cell>
          <cell r="I187" t="str">
            <v>Вячеславович</v>
          </cell>
          <cell r="K187" t="str">
            <v>главный механик</v>
          </cell>
          <cell r="L187" t="str">
            <v>10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IV до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ОАО «Экспериментально-механический завод»</v>
          </cell>
          <cell r="G188" t="str">
            <v>Шадчнев</v>
          </cell>
          <cell r="H188" t="str">
            <v>Николай</v>
          </cell>
          <cell r="I188" t="str">
            <v>Петрович</v>
          </cell>
          <cell r="K188" t="str">
            <v>Главный энергетик</v>
          </cell>
          <cell r="L188" t="str">
            <v>11 лет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V группа до и выше 1000В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ОАО «Экспериментально-механический завод»</v>
          </cell>
          <cell r="G189" t="str">
            <v>Краснокутский</v>
          </cell>
          <cell r="H189" t="str">
            <v>Сергей</v>
          </cell>
          <cell r="I189" t="str">
            <v>Владимирович</v>
          </cell>
          <cell r="K189" t="str">
            <v>Электромонтер по ремонту и обслуживанию электроо</v>
          </cell>
          <cell r="L189" t="str">
            <v>11 лет</v>
          </cell>
          <cell r="M189" t="str">
            <v>очередная</v>
          </cell>
          <cell r="N189" t="str">
            <v>оперативно- ремонтный персонал</v>
          </cell>
          <cell r="R189" t="str">
            <v>IV группа до и выше 1000В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ОАО «Экспериментально-механический завод»</v>
          </cell>
          <cell r="G190" t="str">
            <v>Абдушахидзода</v>
          </cell>
          <cell r="H190" t="str">
            <v>Муродбек</v>
          </cell>
          <cell r="I190" t="str">
            <v>Абдушахид</v>
          </cell>
          <cell r="K190" t="str">
            <v>Электромонтер по ремонту и обслуживанию электроо</v>
          </cell>
          <cell r="L190" t="str">
            <v>3 года</v>
          </cell>
          <cell r="M190" t="str">
            <v>первичная</v>
          </cell>
          <cell r="N190" t="str">
            <v>оперативно- ремонтный персонал</v>
          </cell>
          <cell r="R190" t="str">
            <v>II группа до 1000 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ООО "Брэк Лоджистик"</v>
          </cell>
          <cell r="G191" t="str">
            <v>Поляничка</v>
          </cell>
          <cell r="H191" t="str">
            <v>Михаил</v>
          </cell>
          <cell r="I191" t="str">
            <v>Игоревич</v>
          </cell>
          <cell r="K191" t="str">
            <v>инженер теплотехник</v>
          </cell>
          <cell r="L191" t="str">
            <v>11 лет 10 мес.</v>
          </cell>
          <cell r="M191" t="str">
            <v>первичная</v>
          </cell>
          <cell r="N191" t="str">
            <v>управленческий персонал</v>
          </cell>
          <cell r="S191" t="str">
            <v>ПТЭТЭ</v>
          </cell>
          <cell r="V191">
            <v>0.58333333333333304</v>
          </cell>
        </row>
        <row r="192">
          <cell r="E192" t="str">
            <v>АО "ПСК "БОЛТИНО"</v>
          </cell>
          <cell r="G192" t="str">
            <v xml:space="preserve">Беринбейн </v>
          </cell>
          <cell r="H192" t="str">
            <v xml:space="preserve">Евгений </v>
          </cell>
          <cell r="I192" t="str">
            <v>Борисович</v>
          </cell>
          <cell r="K192" t="str">
            <v>электромонтнер по ремонту и обслуживанию электрооборудования</v>
          </cell>
          <cell r="L192" t="str">
            <v>20 дней</v>
          </cell>
          <cell r="M192" t="str">
            <v>первичная</v>
          </cell>
          <cell r="N192" t="str">
            <v>оперативно- ремонтный персонал</v>
          </cell>
          <cell r="R192" t="str">
            <v>II до 1000 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Филиал АО "Мособлгаз" "Восток"</v>
          </cell>
          <cell r="G193" t="str">
            <v xml:space="preserve">Славинский </v>
          </cell>
          <cell r="H193" t="str">
            <v xml:space="preserve">Сергей </v>
          </cell>
          <cell r="I193" t="str">
            <v>Михайлович</v>
          </cell>
          <cell r="K193" t="str">
            <v>Главный энергетик службы главного энергетика</v>
          </cell>
          <cell r="L193" t="str">
            <v>12 лет 9 мес.</v>
          </cell>
          <cell r="M193" t="str">
            <v>очередная</v>
          </cell>
          <cell r="N193" t="str">
            <v>административно-технический персонал</v>
          </cell>
          <cell r="S193" t="str">
            <v>ПТЭЭПЭЭ</v>
          </cell>
          <cell r="V193">
            <v>0.58333333333333304</v>
          </cell>
        </row>
        <row r="194">
          <cell r="E194" t="str">
            <v>Филиал АО "Мособлгаз" "Восток"</v>
          </cell>
          <cell r="G194" t="str">
            <v>Богданов</v>
          </cell>
          <cell r="H194" t="str">
            <v xml:space="preserve"> Михаил </v>
          </cell>
          <cell r="I194" t="str">
            <v>Николаевич</v>
          </cell>
          <cell r="K194" t="str">
            <v>Мастер службы главного энергетика</v>
          </cell>
          <cell r="L194" t="str">
            <v>8 лет 5 мес.</v>
          </cell>
          <cell r="M194" t="str">
            <v>очередная</v>
          </cell>
          <cell r="N194" t="str">
            <v>административно-технический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Филиал АО "Мособлгаз" "Восток"</v>
          </cell>
          <cell r="G195" t="str">
            <v xml:space="preserve">Ремизов </v>
          </cell>
          <cell r="H195" t="str">
            <v xml:space="preserve">Сергей </v>
          </cell>
          <cell r="I195" t="str">
            <v>Васильевич</v>
          </cell>
          <cell r="K195" t="str">
            <v>Начальник службы защиты подземных газопроводов</v>
          </cell>
          <cell r="L195" t="str">
            <v>38 лет 7 мес.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до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>Филиал АО "Мособлгаз" "Восток"</v>
          </cell>
          <cell r="G196" t="str">
            <v xml:space="preserve">Ипатов </v>
          </cell>
          <cell r="H196" t="str">
            <v xml:space="preserve">Сергей </v>
          </cell>
          <cell r="I196" t="str">
            <v>Михайлович</v>
          </cell>
          <cell r="K196" t="str">
            <v>Заместитель начальника службы защиты подземных газопроводов/</v>
          </cell>
          <cell r="L196" t="str">
            <v>44 года 10 мес.</v>
          </cell>
          <cell r="M196" t="str">
            <v>очередная</v>
          </cell>
          <cell r="N196" t="str">
            <v>административно-технический персонал</v>
          </cell>
          <cell r="R196" t="str">
            <v>IV до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>Филиал АО "Мособлгаз" "Восток"</v>
          </cell>
          <cell r="G197" t="str">
            <v xml:space="preserve">Гайдуков </v>
          </cell>
          <cell r="H197" t="str">
            <v xml:space="preserve">Сергей </v>
          </cell>
          <cell r="I197" t="str">
            <v>Николаевич</v>
          </cell>
          <cell r="K197" t="str">
            <v>Ведущий инженер службы защиты подземных газопроводов</v>
          </cell>
          <cell r="L197" t="str">
            <v>16 лет 5 мес.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>IV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ИП Лизунова Дарья Андреевна</v>
          </cell>
          <cell r="G198" t="str">
            <v>Фадеев</v>
          </cell>
          <cell r="H198" t="str">
            <v>Алексей</v>
          </cell>
          <cell r="I198" t="str">
            <v>Валентинович</v>
          </cell>
          <cell r="K198" t="str">
            <v>Специалист АХО</v>
          </cell>
          <cell r="L198" t="str">
            <v>6 месяца</v>
          </cell>
          <cell r="M198" t="str">
            <v>первичная</v>
          </cell>
          <cell r="N198" t="str">
            <v>оперативно- ремонтный персонал</v>
          </cell>
          <cell r="R198" t="str">
            <v>II группа до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ООО «Интеллект»</v>
          </cell>
          <cell r="G199" t="str">
            <v>Алышев</v>
          </cell>
          <cell r="H199" t="str">
            <v>Сергей</v>
          </cell>
          <cell r="I199" t="str">
            <v>Александрович</v>
          </cell>
          <cell r="K199" t="str">
            <v>Инженер по оперативно-техническому обслуживанию электроустановок</v>
          </cell>
          <cell r="L199" t="str">
            <v>21 год</v>
          </cell>
          <cell r="M199" t="str">
            <v>очередная</v>
          </cell>
          <cell r="N199" t="str">
            <v>административно-технический персонал, с правом испытания оборудования повышенным напряжением</v>
          </cell>
          <cell r="R199" t="str">
            <v>V до и выше 1000 В</v>
          </cell>
          <cell r="S199" t="str">
            <v>ПТЭЭСиС</v>
          </cell>
          <cell r="V199">
            <v>0.60416666666666696</v>
          </cell>
        </row>
        <row r="200">
          <cell r="E200" t="str">
            <v>ООО «МПЗ Мясницкий ряд»</v>
          </cell>
          <cell r="G200" t="str">
            <v>Лебедев</v>
          </cell>
          <cell r="H200" t="str">
            <v>Андрей</v>
          </cell>
          <cell r="I200" t="str">
            <v>Юрьевич</v>
          </cell>
          <cell r="K200" t="str">
            <v>электромонтёр по ремонту и обслуживанию электрооборудования</v>
          </cell>
          <cell r="L200" t="str">
            <v>6 мес</v>
          </cell>
          <cell r="M200" t="str">
            <v>внеочередная</v>
          </cell>
          <cell r="N200" t="str">
            <v>оперативно- ремонтный персонал</v>
          </cell>
          <cell r="R200" t="str">
            <v>IV до и выше 1000В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«МПЗ Мясницкий ряд»</v>
          </cell>
          <cell r="G201" t="str">
            <v>Лебедев</v>
          </cell>
          <cell r="H201" t="str">
            <v>Сергей</v>
          </cell>
          <cell r="I201" t="str">
            <v>Олегович</v>
          </cell>
          <cell r="K201" t="str">
            <v>электромонтёр по ремонту электрооборудования</v>
          </cell>
          <cell r="L201" t="str">
            <v>14 л., 6 мес.</v>
          </cell>
          <cell r="M201" t="str">
            <v>внеочередная</v>
          </cell>
          <cell r="N201" t="str">
            <v>оперативно- ремонтный персонал</v>
          </cell>
          <cell r="R201" t="str">
            <v>III до и выше 1000В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ООО «МПЗ Мясницкий ряд»</v>
          </cell>
          <cell r="G202" t="str">
            <v xml:space="preserve">Турабаев </v>
          </cell>
          <cell r="H202" t="str">
            <v xml:space="preserve">Зокиржон </v>
          </cell>
          <cell r="I202" t="str">
            <v>Абдугаппарович</v>
          </cell>
          <cell r="K202" t="str">
            <v>электромонтёр по ремонту электрооборудования</v>
          </cell>
          <cell r="L202" t="str">
            <v>12 л., 8 мес.</v>
          </cell>
          <cell r="M202" t="str">
            <v>внеочередная</v>
          </cell>
          <cell r="N202" t="str">
            <v>оперативно- ремонтный персонал</v>
          </cell>
          <cell r="R202" t="str">
            <v>III до и выше 1000В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ООО «МПЗ Мясницкий ряд»</v>
          </cell>
          <cell r="G203" t="str">
            <v xml:space="preserve">Хазикаев </v>
          </cell>
          <cell r="H203" t="str">
            <v xml:space="preserve">Ильмир </v>
          </cell>
          <cell r="I203" t="str">
            <v>Ахматович</v>
          </cell>
          <cell r="K203" t="str">
            <v>электромонтёр по ремонту электрооборудования</v>
          </cell>
          <cell r="L203" t="str">
            <v>15 л.</v>
          </cell>
          <cell r="M203" t="str">
            <v>внеочередная</v>
          </cell>
          <cell r="N203" t="str">
            <v>оперативно- ремонтный персонал</v>
          </cell>
          <cell r="R203" t="str">
            <v>III до и выше 1000В</v>
          </cell>
          <cell r="S203" t="str">
            <v>ПТЭЭПЭЭ</v>
          </cell>
          <cell r="V203">
            <v>0.60416666666666696</v>
          </cell>
        </row>
        <row r="204">
          <cell r="E204" t="str">
            <v>ООО «МПЗ Мясницкий ряд»</v>
          </cell>
          <cell r="G204" t="str">
            <v xml:space="preserve">Царев </v>
          </cell>
          <cell r="H204" t="str">
            <v xml:space="preserve">Вадим </v>
          </cell>
          <cell r="I204" t="str">
            <v>Николаевич</v>
          </cell>
          <cell r="K204" t="str">
            <v>электромонтёр по ремонту электрооборудования</v>
          </cell>
          <cell r="L204" t="str">
            <v>5 л., 8 мес.</v>
          </cell>
          <cell r="M204" t="str">
            <v>первичная</v>
          </cell>
          <cell r="N204" t="str">
            <v>оперативно- ремонтный персонал</v>
          </cell>
          <cell r="R204" t="str">
            <v>II до и выше 1000В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ИП Красавин В.В.</v>
          </cell>
          <cell r="G205" t="str">
            <v>Красавин</v>
          </cell>
          <cell r="H205" t="str">
            <v>Валерий</v>
          </cell>
          <cell r="I205" t="str">
            <v>Вячеславович</v>
          </cell>
          <cell r="K205" t="str">
            <v>Начальник электролаборатории</v>
          </cell>
          <cell r="L205">
            <v>4</v>
          </cell>
          <cell r="M205" t="str">
            <v>очередная</v>
          </cell>
          <cell r="N205" t="str">
            <v>административно-технический персонал, с правом испытания оборудования повышенным напряжением</v>
          </cell>
          <cell r="R205" t="str">
            <v>V до и выше 1000 В</v>
          </cell>
          <cell r="S205" t="str">
            <v>ПТЭЭПЭЭ</v>
          </cell>
          <cell r="V205">
            <v>0.60416666666666696</v>
          </cell>
        </row>
        <row r="206">
          <cell r="E206" t="str">
            <v>ИП Богданова Юлия Александровна</v>
          </cell>
          <cell r="G206" t="str">
            <v>Трушин</v>
          </cell>
          <cell r="H206" t="str">
            <v>Кирилл</v>
          </cell>
          <cell r="I206" t="str">
            <v>Олегович</v>
          </cell>
          <cell r="K206" t="str">
            <v>электромонтажник</v>
          </cell>
          <cell r="L206" t="str">
            <v>6 лет</v>
          </cell>
          <cell r="M206" t="str">
            <v>первичная</v>
          </cell>
          <cell r="N206" t="str">
            <v>оперативно- ремонтный персонал</v>
          </cell>
          <cell r="R206" t="str">
            <v>II до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ИП Богданова Юлия Александровна</v>
          </cell>
          <cell r="G207" t="str">
            <v>Богданов</v>
          </cell>
          <cell r="H207" t="str">
            <v>Дмитрий</v>
          </cell>
          <cell r="I207" t="str">
            <v>Александрович</v>
          </cell>
          <cell r="K207" t="str">
            <v>инженер</v>
          </cell>
          <cell r="L207" t="str">
            <v>7 лет</v>
          </cell>
          <cell r="M207" t="str">
            <v>первичная</v>
          </cell>
          <cell r="N207" t="str">
            <v>административно-технический персонал</v>
          </cell>
          <cell r="R207" t="str">
            <v>II до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"Агроном"</v>
          </cell>
          <cell r="G208" t="str">
            <v>Беляев</v>
          </cell>
          <cell r="H208" t="str">
            <v xml:space="preserve">Николай </v>
          </cell>
          <cell r="I208" t="str">
            <v>Васильевич</v>
          </cell>
          <cell r="K208" t="str">
            <v>Электромонтер по ремонту оборудования</v>
          </cell>
          <cell r="L208" t="str">
            <v>2 месяца</v>
          </cell>
          <cell r="M208" t="str">
            <v>внеочередная</v>
          </cell>
          <cell r="N208" t="str">
            <v>оперативно- ремонтный персонал</v>
          </cell>
          <cell r="R208" t="str">
            <v>IV группа до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"Агроном"</v>
          </cell>
          <cell r="G209" t="str">
            <v>Савенков</v>
          </cell>
          <cell r="H209" t="str">
            <v xml:space="preserve">Андрей </v>
          </cell>
          <cell r="I209" t="str">
            <v>Евгеньевич</v>
          </cell>
          <cell r="K209" t="str">
            <v>Слесарь КИПиА</v>
          </cell>
          <cell r="L209" t="str">
            <v>1,5 года</v>
          </cell>
          <cell r="M209" t="str">
            <v>очередная</v>
          </cell>
          <cell r="N209" t="str">
            <v>оперативно- ремонтный персонал</v>
          </cell>
          <cell r="R209" t="str">
            <v>III группа до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МБУК "ЦБС МО Чехов"</v>
          </cell>
          <cell r="G210" t="str">
            <v xml:space="preserve">Панафидина </v>
          </cell>
          <cell r="H210" t="str">
            <v>Дарьяна</v>
          </cell>
          <cell r="I210" t="str">
            <v>Дмитриевна</v>
          </cell>
          <cell r="K210" t="str">
            <v>Ведущий сотрудник по безопасности</v>
          </cell>
          <cell r="L210" t="str">
            <v>6 мес</v>
          </cell>
          <cell r="M210" t="str">
            <v>первичная</v>
          </cell>
          <cell r="N210" t="str">
            <v>управленческий персонал и специалисты</v>
          </cell>
          <cell r="S210" t="str">
            <v>ПТЭТЭ</v>
          </cell>
          <cell r="V210">
            <v>0.60416666666666696</v>
          </cell>
        </row>
        <row r="211">
          <cell r="E211" t="str">
            <v>ООО "Инстоун Девелопмент"</v>
          </cell>
          <cell r="G211" t="str">
            <v>Конопаткин</v>
          </cell>
          <cell r="H211" t="str">
            <v xml:space="preserve">Эдуард </v>
          </cell>
          <cell r="I211" t="str">
            <v>Альбертович</v>
          </cell>
          <cell r="K211" t="str">
            <v>Главный энергетик</v>
          </cell>
          <cell r="L211" t="str">
            <v>4 года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ООО «ГИДРОЭМ»</v>
          </cell>
          <cell r="G212" t="str">
            <v>Соловьев</v>
          </cell>
          <cell r="H212" t="str">
            <v>Иван</v>
          </cell>
          <cell r="I212" t="str">
            <v>Константинович</v>
          </cell>
          <cell r="K212" t="str">
            <v>Директор</v>
          </cell>
          <cell r="L212" t="str">
            <v>1 год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S212" t="str">
            <v>ПТЭЭПЭЭ</v>
          </cell>
          <cell r="V212">
            <v>0.60416666666666696</v>
          </cell>
        </row>
        <row r="213">
          <cell r="E213" t="str">
            <v>ООО "Вайд-Кампани"</v>
          </cell>
          <cell r="G213" t="str">
            <v xml:space="preserve">Колосков </v>
          </cell>
          <cell r="H213" t="str">
            <v>Константин</v>
          </cell>
          <cell r="I213" t="str">
            <v>Владимирович</v>
          </cell>
          <cell r="K213" t="str">
            <v>Старший электромонтер</v>
          </cell>
          <cell r="L213" t="str">
            <v>2 года</v>
          </cell>
          <cell r="M213" t="str">
            <v>очередная</v>
          </cell>
          <cell r="N213" t="str">
            <v>оперативно- ремонтный персонал</v>
          </cell>
          <cell r="R213" t="str">
            <v>IV гр. до 1000 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ООО "Вайд-Кампани"</v>
          </cell>
          <cell r="G214" t="str">
            <v>Козлитин</v>
          </cell>
          <cell r="H214" t="str">
            <v>Александр</v>
          </cell>
          <cell r="I214" t="str">
            <v>Григорьевич</v>
          </cell>
          <cell r="K214" t="str">
            <v>Инженер по эксплуатации</v>
          </cell>
          <cell r="L214" t="str">
            <v>8 лет</v>
          </cell>
          <cell r="M214" t="str">
            <v>очередная</v>
          </cell>
          <cell r="N214" t="str">
            <v>оперативно- ремонтный персонал</v>
          </cell>
          <cell r="R214" t="str">
            <v>V до и выше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"Вайд-Кампани"</v>
          </cell>
          <cell r="G215" t="str">
            <v>Дротянко</v>
          </cell>
          <cell r="H215" t="str">
            <v>Дмитрий</v>
          </cell>
          <cell r="I215" t="str">
            <v>Викторович</v>
          </cell>
          <cell r="K215" t="str">
            <v>Заместитель генерального директора</v>
          </cell>
          <cell r="L215" t="str">
            <v>15 лет</v>
          </cell>
          <cell r="M215" t="str">
            <v>очередная</v>
          </cell>
          <cell r="N215" t="str">
            <v>оперативно- ремонтный персонал</v>
          </cell>
          <cell r="R215" t="str">
            <v>V до и выше 1000 В</v>
          </cell>
          <cell r="S215" t="str">
            <v>ПТЭЭПЭЭ</v>
          </cell>
          <cell r="V215">
            <v>0.625</v>
          </cell>
        </row>
        <row r="216">
          <cell r="E216" t="str">
            <v>ИП Заказнов В.В.</v>
          </cell>
          <cell r="G216" t="str">
            <v>Заказнов</v>
          </cell>
          <cell r="H216" t="str">
            <v>Виктор</v>
          </cell>
          <cell r="I216" t="str">
            <v>Владимирович</v>
          </cell>
          <cell r="K216" t="str">
            <v>индивидуальный предприниматель</v>
          </cell>
          <cell r="L216" t="str">
            <v>1 год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 xml:space="preserve"> IV гр до 1000В</v>
          </cell>
          <cell r="S216" t="str">
            <v>ПТЭЭПЭЭ</v>
          </cell>
          <cell r="V216">
            <v>0.625</v>
          </cell>
        </row>
        <row r="217">
          <cell r="E217" t="str">
            <v>АО "Ногинсктрастинвест"</v>
          </cell>
          <cell r="G217" t="str">
            <v>Кропотов</v>
          </cell>
          <cell r="H217" t="str">
            <v xml:space="preserve">Алексей </v>
          </cell>
          <cell r="I217" t="str">
            <v>Сергеевич</v>
          </cell>
          <cell r="K217" t="str">
            <v>главный инженер</v>
          </cell>
          <cell r="L217" t="str">
            <v>8 лет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IV до 1000 В</v>
          </cell>
          <cell r="S217" t="str">
            <v>ПТЭЭПЭЭ</v>
          </cell>
          <cell r="V217">
            <v>0.625</v>
          </cell>
        </row>
        <row r="218">
          <cell r="E218" t="str">
            <v>АО "Ногинсктрастинвест"</v>
          </cell>
          <cell r="G218" t="str">
            <v>Черненко</v>
          </cell>
          <cell r="H218" t="str">
            <v>Елена</v>
          </cell>
          <cell r="I218" t="str">
            <v>Юрьевна</v>
          </cell>
          <cell r="K218" t="str">
            <v>начальник котельной</v>
          </cell>
          <cell r="L218" t="str">
            <v>8 лет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IV до 1000 В</v>
          </cell>
          <cell r="S218" t="str">
            <v>ПТЭЭПЭЭ</v>
          </cell>
          <cell r="V218">
            <v>0.625</v>
          </cell>
        </row>
        <row r="219">
          <cell r="E219" t="str">
            <v>АО "ЭДАС ПАК"</v>
          </cell>
          <cell r="G219" t="str">
            <v>Хужамов</v>
          </cell>
          <cell r="H219" t="str">
            <v xml:space="preserve">Шухрат </v>
          </cell>
          <cell r="I219" t="str">
            <v>Самиевич</v>
          </cell>
          <cell r="K219" t="str">
            <v>Электрик</v>
          </cell>
          <cell r="L219" t="str">
            <v>1 мес.</v>
          </cell>
          <cell r="M219" t="str">
            <v>очередная</v>
          </cell>
          <cell r="N219" t="str">
            <v>оперативный персонал</v>
          </cell>
          <cell r="R219" t="str">
            <v>III до 1000 В</v>
          </cell>
          <cell r="S219" t="str">
            <v>ПТЭЭПЭЭ</v>
          </cell>
          <cell r="V219">
            <v>0.625</v>
          </cell>
        </row>
        <row r="220">
          <cell r="E220" t="str">
            <v>АО «Фирма
 «Строитель»</v>
          </cell>
          <cell r="G220" t="str">
            <v>Малиновский</v>
          </cell>
          <cell r="H220" t="str">
            <v>Виктор</v>
          </cell>
          <cell r="I220" t="str">
            <v>Тихонович</v>
          </cell>
          <cell r="K220" t="str">
            <v>главный энергетик</v>
          </cell>
          <cell r="L220" t="str">
            <v>4 года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V до и выше
 1000 В</v>
          </cell>
          <cell r="S220" t="str">
            <v>ПТЭЭПЭЭ</v>
          </cell>
          <cell r="V220">
            <v>0.625</v>
          </cell>
        </row>
        <row r="221">
          <cell r="E221" t="str">
            <v>ООО "СБ-ВИДЕО"</v>
          </cell>
          <cell r="G221" t="str">
            <v>Котов</v>
          </cell>
          <cell r="H221" t="str">
            <v>Дмитрий</v>
          </cell>
          <cell r="I221" t="str">
            <v>Петрович</v>
          </cell>
          <cell r="K221" t="str">
            <v>Инженер охранно-пожарной сигнализации и систем видеонаблюдения</v>
          </cell>
          <cell r="L221">
            <v>5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IV до 1000 В</v>
          </cell>
          <cell r="S221" t="str">
            <v>ПТЭЭПЭЭ</v>
          </cell>
          <cell r="V221">
            <v>0.625</v>
          </cell>
        </row>
        <row r="222">
          <cell r="E222" t="str">
            <v>ООО"КЭС"</v>
          </cell>
          <cell r="G222" t="str">
            <v>Чигин</v>
          </cell>
          <cell r="H222" t="str">
            <v>Дмитрий</v>
          </cell>
          <cell r="I222" t="str">
            <v>Юрьевич</v>
          </cell>
          <cell r="K222" t="str">
            <v>главный инженер</v>
          </cell>
          <cell r="L222" t="str">
            <v>1 месяц</v>
          </cell>
          <cell r="M222" t="str">
            <v>внеочередная</v>
          </cell>
          <cell r="N222" t="str">
            <v>административно-технический персонал</v>
          </cell>
          <cell r="R222" t="str">
            <v>V до и выше 1000 В</v>
          </cell>
          <cell r="S222" t="str">
            <v>ПТЭЭСиС</v>
          </cell>
          <cell r="V222">
            <v>0.625</v>
          </cell>
        </row>
        <row r="223">
          <cell r="E223" t="str">
            <v>ООО"КЭС"</v>
          </cell>
          <cell r="G223" t="str">
            <v>Чередняк</v>
          </cell>
          <cell r="H223" t="str">
            <v>Яков</v>
          </cell>
          <cell r="I223" t="str">
            <v>Сергеевич</v>
          </cell>
          <cell r="K223" t="str">
            <v>руководитель проекта</v>
          </cell>
          <cell r="L223" t="str">
            <v>4 месяца</v>
          </cell>
          <cell r="M223" t="str">
            <v>внеочередная</v>
          </cell>
          <cell r="N223" t="str">
            <v>административно-технический персонал</v>
          </cell>
          <cell r="R223" t="str">
            <v>V до и выше 1000 В</v>
          </cell>
          <cell r="S223" t="str">
            <v>ПТЭЭСиС</v>
          </cell>
          <cell r="V223">
            <v>0.625</v>
          </cell>
        </row>
        <row r="224">
          <cell r="E224" t="str">
            <v>ООО"КЭС"</v>
          </cell>
          <cell r="G224" t="str">
            <v>Абдрахманов</v>
          </cell>
          <cell r="H224" t="str">
            <v xml:space="preserve">Владислав </v>
          </cell>
          <cell r="I224" t="str">
            <v>Вячеславович</v>
          </cell>
          <cell r="K224" t="str">
            <v>начальник участка</v>
          </cell>
          <cell r="L224" t="str">
            <v>5 месяцев</v>
          </cell>
          <cell r="M224" t="str">
            <v>внеочередная</v>
          </cell>
          <cell r="N224" t="str">
            <v>административно-технический персонал</v>
          </cell>
          <cell r="R224" t="str">
            <v>V до и выше 1000 В</v>
          </cell>
          <cell r="S224" t="str">
            <v>ПТЭЭСиС</v>
          </cell>
          <cell r="V224">
            <v>0.625</v>
          </cell>
        </row>
        <row r="225">
          <cell r="E225" t="str">
            <v>ООО "Терможар"</v>
          </cell>
          <cell r="G225" t="str">
            <v xml:space="preserve">Душенко </v>
          </cell>
          <cell r="H225" t="str">
            <v>Александр</v>
          </cell>
          <cell r="I225" t="str">
            <v xml:space="preserve"> Николаевич</v>
          </cell>
          <cell r="K225" t="str">
            <v>Слесарь-монтажник</v>
          </cell>
          <cell r="L225" t="str">
            <v xml:space="preserve">4 года </v>
          </cell>
          <cell r="M225" t="str">
            <v>первичная</v>
          </cell>
          <cell r="N225" t="str">
            <v>оперативно- ремонтный персонал</v>
          </cell>
          <cell r="R225" t="str">
            <v xml:space="preserve">II группа до 1000В </v>
          </cell>
          <cell r="S225" t="str">
            <v>ПТЭЭПЭЭ</v>
          </cell>
          <cell r="V225">
            <v>0.625</v>
          </cell>
        </row>
        <row r="226">
          <cell r="E226" t="str">
            <v>ООО "Терможар"</v>
          </cell>
          <cell r="G226" t="str">
            <v xml:space="preserve">Сельцов </v>
          </cell>
          <cell r="H226" t="str">
            <v xml:space="preserve">Вячеслав </v>
          </cell>
          <cell r="I226" t="str">
            <v>Владимирович</v>
          </cell>
          <cell r="K226" t="str">
            <v>Слесарь-монтажник</v>
          </cell>
          <cell r="L226" t="str">
            <v xml:space="preserve">1 год </v>
          </cell>
          <cell r="M226" t="str">
            <v>первичная</v>
          </cell>
          <cell r="N226" t="str">
            <v>оперативно- ремонтный персонал</v>
          </cell>
          <cell r="R226" t="str">
            <v xml:space="preserve">II группа до 1000В </v>
          </cell>
          <cell r="S226" t="str">
            <v>ПТЭЭПЭЭ</v>
          </cell>
          <cell r="V226">
            <v>0.625</v>
          </cell>
        </row>
        <row r="227">
          <cell r="E227" t="str">
            <v>ООО "МЕТТОЙЛ"</v>
          </cell>
          <cell r="G227" t="str">
            <v>Подколзин</v>
          </cell>
          <cell r="H227" t="str">
            <v>Борис</v>
          </cell>
          <cell r="I227" t="str">
            <v>Анатольевич</v>
          </cell>
          <cell r="K227" t="str">
            <v xml:space="preserve">Заместитель главного инженера </v>
          </cell>
          <cell r="L227" t="str">
            <v>2 года</v>
          </cell>
          <cell r="M227" t="str">
            <v>первичная</v>
          </cell>
          <cell r="N227" t="str">
            <v>управленческий персонал</v>
          </cell>
          <cell r="S227" t="str">
            <v>ПТЭТЭ</v>
          </cell>
          <cell r="V227">
            <v>0.625</v>
          </cell>
        </row>
        <row r="228">
          <cell r="E228" t="str">
            <v>ООО «СК «РИПИС»</v>
          </cell>
          <cell r="G228" t="str">
            <v xml:space="preserve">Евдокимов </v>
          </cell>
          <cell r="H228" t="str">
            <v xml:space="preserve">Сергей </v>
          </cell>
          <cell r="I228" t="str">
            <v xml:space="preserve">Викторович </v>
          </cell>
          <cell r="K228" t="str">
            <v xml:space="preserve">Главный инженер </v>
          </cell>
          <cell r="L228" t="str">
            <v xml:space="preserve">5 лет </v>
          </cell>
          <cell r="M228" t="str">
            <v>первичная</v>
          </cell>
          <cell r="N228" t="str">
            <v>управленческий персонал</v>
          </cell>
          <cell r="S228" t="str">
            <v>ПТЭТЭ</v>
          </cell>
          <cell r="V228">
            <v>0.625</v>
          </cell>
        </row>
        <row r="229">
          <cell r="E229" t="str">
            <v>ООО «СК «РИПИС»</v>
          </cell>
          <cell r="G229" t="str">
            <v xml:space="preserve">Дешков </v>
          </cell>
          <cell r="H229" t="str">
            <v xml:space="preserve">Евгений </v>
          </cell>
          <cell r="I229" t="str">
            <v xml:space="preserve">Викторович </v>
          </cell>
          <cell r="K229" t="str">
            <v xml:space="preserve">Помощник инженера </v>
          </cell>
          <cell r="L229" t="str">
            <v xml:space="preserve">3 года </v>
          </cell>
          <cell r="M229" t="str">
            <v>первичная</v>
          </cell>
          <cell r="N229" t="str">
            <v>специалист</v>
          </cell>
          <cell r="S229" t="str">
            <v>ПТЭТЭ</v>
          </cell>
          <cell r="V229">
            <v>0.625</v>
          </cell>
        </row>
        <row r="230">
          <cell r="E230" t="str">
            <v>ООО "БШФ"</v>
          </cell>
          <cell r="G230" t="str">
            <v>Пильщиков</v>
          </cell>
          <cell r="H230" t="str">
            <v>Денис</v>
          </cell>
          <cell r="I230" t="str">
            <v>Владимирович</v>
          </cell>
          <cell r="K230" t="str">
            <v>электрик</v>
          </cell>
          <cell r="L230" t="str">
            <v>5лет</v>
          </cell>
          <cell r="M230" t="str">
            <v>очередная</v>
          </cell>
          <cell r="N230" t="str">
            <v>ремонтный персонал</v>
          </cell>
          <cell r="S230" t="str">
            <v>ПТЭЭПЭЭ</v>
          </cell>
          <cell r="V230">
            <v>0.625</v>
          </cell>
        </row>
        <row r="231">
          <cell r="E231" t="str">
            <v>ООО "ГрадИнвест"</v>
          </cell>
          <cell r="G231" t="str">
            <v>Соловьев</v>
          </cell>
          <cell r="H231" t="str">
            <v>Сергей</v>
          </cell>
          <cell r="I231" t="str">
            <v>Владимирович</v>
          </cell>
          <cell r="K231" t="str">
            <v>заместитель генерального директора по эксплуатации</v>
          </cell>
          <cell r="L231" t="str">
            <v>11 мес.</v>
          </cell>
          <cell r="M231" t="str">
            <v>очередная</v>
          </cell>
          <cell r="N231" t="str">
            <v>руководящий работник эксплуатирующей организации</v>
          </cell>
          <cell r="S231" t="str">
            <v>ПТЭТЭ</v>
          </cell>
          <cell r="V231">
            <v>0.625</v>
          </cell>
        </row>
        <row r="232">
          <cell r="E232" t="str">
            <v>ООО "ГрадИнвест"</v>
          </cell>
          <cell r="G232" t="str">
            <v>Мещеряков</v>
          </cell>
          <cell r="H232" t="str">
            <v>Юрий</v>
          </cell>
          <cell r="I232" t="str">
            <v>Геннадьевич</v>
          </cell>
          <cell r="K232" t="str">
            <v>начальник службы</v>
          </cell>
          <cell r="L232" t="str">
            <v>1 мес.</v>
          </cell>
          <cell r="M232" t="str">
            <v>первичная</v>
          </cell>
          <cell r="N232" t="str">
            <v>управленческий персонал</v>
          </cell>
          <cell r="S232" t="str">
            <v>ПТЭТЭ</v>
          </cell>
          <cell r="V232">
            <v>0.625</v>
          </cell>
        </row>
        <row r="233">
          <cell r="E233" t="str">
            <v>ООО "ГрадИнвест"</v>
          </cell>
          <cell r="G233" t="str">
            <v>Новак</v>
          </cell>
          <cell r="H233" t="str">
            <v>Станислав</v>
          </cell>
          <cell r="I233" t="str">
            <v>Михайлович</v>
          </cell>
          <cell r="K233" t="str">
            <v>заместитель начальника службы</v>
          </cell>
          <cell r="L233" t="str">
            <v>1 мес.</v>
          </cell>
          <cell r="M233" t="str">
            <v>первичная</v>
          </cell>
          <cell r="N233" t="str">
            <v>управленческий персонал</v>
          </cell>
          <cell r="S233" t="str">
            <v>ПТЭТЭ</v>
          </cell>
          <cell r="V233">
            <v>0.625</v>
          </cell>
        </row>
        <row r="234">
          <cell r="E234" t="str">
            <v>ООО "С 7 ИНВЕСТ"</v>
          </cell>
          <cell r="G234" t="str">
            <v>Голяшкин</v>
          </cell>
          <cell r="H234" t="str">
            <v>Дмитрий</v>
          </cell>
          <cell r="I234" t="str">
            <v>Сергеевич</v>
          </cell>
          <cell r="K234" t="str">
            <v>Начальник отдела</v>
          </cell>
          <cell r="L234" t="str">
            <v>9 лет</v>
          </cell>
          <cell r="M234" t="str">
            <v>первичная</v>
          </cell>
          <cell r="N234" t="str">
            <v>управленческий персонал</v>
          </cell>
          <cell r="S234" t="str">
            <v>ПТЭТЭ</v>
          </cell>
          <cell r="V234">
            <v>0.64583333333333304</v>
          </cell>
        </row>
        <row r="235">
          <cell r="E235" t="str">
            <v>ООО "С 7 ИНВЕСТ"</v>
          </cell>
          <cell r="G235" t="str">
            <v>Тетерин</v>
          </cell>
          <cell r="H235" t="str">
            <v>Николай</v>
          </cell>
          <cell r="I235" t="str">
            <v>Юрьевич</v>
          </cell>
          <cell r="K235" t="str">
            <v>Инженер по эксплуатации зданий и сооружений</v>
          </cell>
          <cell r="L235" t="str">
            <v>9 лет</v>
          </cell>
          <cell r="M235" t="str">
            <v>первичная</v>
          </cell>
          <cell r="N235" t="str">
            <v>специалист</v>
          </cell>
          <cell r="S235" t="str">
            <v>ПТЭТЭ</v>
          </cell>
          <cell r="V235">
            <v>0.64583333333333304</v>
          </cell>
        </row>
        <row r="236">
          <cell r="E236" t="str">
            <v>АО "НПП "Сапфир"</v>
          </cell>
          <cell r="G236" t="str">
            <v>Дробыш</v>
          </cell>
          <cell r="H236" t="str">
            <v>Сергей</v>
          </cell>
          <cell r="I236" t="str">
            <v xml:space="preserve"> Александрович</v>
          </cell>
          <cell r="K236" t="str">
            <v>Инженер-электроник</v>
          </cell>
          <cell r="L236" t="str">
            <v>5 лет</v>
          </cell>
          <cell r="M236" t="str">
            <v>первичная</v>
          </cell>
          <cell r="N236" t="str">
            <v>вспомогательный персонал</v>
          </cell>
          <cell r="S236" t="str">
            <v>ПТЭЭПЭЭ</v>
          </cell>
          <cell r="V236">
            <v>0.64583333333333304</v>
          </cell>
        </row>
        <row r="237">
          <cell r="E237" t="str">
            <v>АО "НПП "Сапфир"</v>
          </cell>
          <cell r="G237" t="str">
            <v>Дукин</v>
          </cell>
          <cell r="H237" t="str">
            <v xml:space="preserve"> Тимур</v>
          </cell>
          <cell r="I237" t="str">
            <v xml:space="preserve"> Раилевич</v>
          </cell>
          <cell r="K237" t="str">
            <v>Сборщик изделий электронной техники</v>
          </cell>
          <cell r="L237" t="str">
            <v>3 года</v>
          </cell>
          <cell r="M237" t="str">
            <v>первичная</v>
          </cell>
          <cell r="N237" t="str">
            <v>вспомогательный персонал</v>
          </cell>
          <cell r="S237" t="str">
            <v>ПТЭЭПЭЭ</v>
          </cell>
          <cell r="V237">
            <v>0.64583333333333304</v>
          </cell>
        </row>
        <row r="238">
          <cell r="E238" t="str">
            <v>АО "НПП "Сапфир"</v>
          </cell>
          <cell r="G238" t="str">
            <v>Маргачев</v>
          </cell>
          <cell r="H238" t="str">
            <v xml:space="preserve"> Валерий</v>
          </cell>
          <cell r="I238" t="str">
            <v xml:space="preserve"> Викторович</v>
          </cell>
          <cell r="K238" t="str">
            <v>Инженер-электроник</v>
          </cell>
          <cell r="L238" t="str">
            <v>4 года</v>
          </cell>
          <cell r="M238" t="str">
            <v>первичная</v>
          </cell>
          <cell r="N238" t="str">
            <v>вспомогательный персонал</v>
          </cell>
          <cell r="R238" t="str">
            <v>II группа до 1000В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АО "НПП "Сапфир"</v>
          </cell>
          <cell r="G239" t="str">
            <v xml:space="preserve">Котов </v>
          </cell>
          <cell r="H239" t="str">
            <v>Алексей</v>
          </cell>
          <cell r="I239" t="str">
            <v xml:space="preserve"> Викторович</v>
          </cell>
          <cell r="K239" t="str">
            <v>Испытатель деталей и приборов</v>
          </cell>
          <cell r="L239" t="str">
            <v>6 лет</v>
          </cell>
          <cell r="M239" t="str">
            <v>первичная</v>
          </cell>
          <cell r="N239" t="str">
            <v>вспомогательный персонал</v>
          </cell>
          <cell r="R239" t="str">
            <v>II группа до 1000В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АО "НПП "Сапфир"</v>
          </cell>
          <cell r="G240" t="str">
            <v>Афонин</v>
          </cell>
          <cell r="H240" t="str">
            <v xml:space="preserve"> Максим</v>
          </cell>
          <cell r="I240" t="str">
            <v xml:space="preserve"> Валерьевич</v>
          </cell>
          <cell r="K240" t="str">
            <v>Наладчик технологического оборудования</v>
          </cell>
          <cell r="L240" t="str">
            <v>8 лет</v>
          </cell>
          <cell r="M240" t="str">
            <v>первичная</v>
          </cell>
          <cell r="N240" t="str">
            <v>вспомогательный персонал</v>
          </cell>
          <cell r="R240" t="str">
            <v>II группа до 1000В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АО "БИОКАД"</v>
          </cell>
          <cell r="G241" t="str">
            <v>Назаров</v>
          </cell>
          <cell r="H241" t="str">
            <v>Евгений</v>
          </cell>
          <cell r="I241" t="str">
            <v>Владимирович</v>
          </cell>
          <cell r="K241" t="str">
            <v>Инженер по техническому обеспечению К4</v>
          </cell>
          <cell r="L241" t="str">
            <v>9 лет</v>
          </cell>
          <cell r="M241" t="str">
            <v>очередная</v>
          </cell>
          <cell r="N241" t="str">
            <v>оперативный руководитель</v>
          </cell>
          <cell r="S241" t="str">
            <v>ПТЭТЭ</v>
          </cell>
          <cell r="V241">
            <v>0.64583333333333304</v>
          </cell>
        </row>
        <row r="242">
          <cell r="E242" t="str">
            <v>ООО "Эй-Джи строймаркет"</v>
          </cell>
          <cell r="G242" t="str">
            <v>Лобанов</v>
          </cell>
          <cell r="H242" t="str">
            <v>Дмитрий</v>
          </cell>
          <cell r="I242" t="str">
            <v>Евгеньевич</v>
          </cell>
          <cell r="K242" t="str">
            <v>Заместитель главного энергетика</v>
          </cell>
          <cell r="L242" t="str">
            <v>1год 7 мес.</v>
          </cell>
          <cell r="M242" t="str">
            <v>первичная</v>
          </cell>
          <cell r="N242" t="str">
            <v>управленческий персонал</v>
          </cell>
          <cell r="S242" t="str">
            <v>ПТЭТЭ</v>
          </cell>
          <cell r="V242">
            <v>0.64583333333333304</v>
          </cell>
        </row>
        <row r="243">
          <cell r="E243" t="str">
            <v>МУВО №1 АО "Атом-охрана"</v>
          </cell>
          <cell r="G243" t="str">
            <v>Наумкин</v>
          </cell>
          <cell r="H243" t="str">
            <v>Максим</v>
          </cell>
          <cell r="I243" t="str">
            <v>Викторович</v>
          </cell>
          <cell r="K243" t="str">
            <v>Старший техник ИТСФЗ</v>
          </cell>
          <cell r="L243" t="str">
            <v>18 лет</v>
          </cell>
          <cell r="M243" t="str">
            <v>очередная</v>
          </cell>
          <cell r="N243" t="str">
            <v>административно-технический персонал</v>
          </cell>
          <cell r="S243" t="str">
            <v>ПТЭТЭ</v>
          </cell>
          <cell r="V243">
            <v>0.64583333333333304</v>
          </cell>
        </row>
        <row r="244">
          <cell r="E244" t="str">
            <v>МУВО №1 АО "Атом-охрана"</v>
          </cell>
          <cell r="G244" t="str">
            <v>Чистяков</v>
          </cell>
          <cell r="H244" t="str">
            <v>Александр</v>
          </cell>
          <cell r="I244" t="str">
            <v>Николаевич</v>
          </cell>
          <cell r="K244" t="str">
            <v>Техник ИТСФЗ</v>
          </cell>
          <cell r="L244" t="str">
            <v xml:space="preserve"> 25 лет</v>
          </cell>
          <cell r="M244" t="str">
            <v>очередная</v>
          </cell>
          <cell r="N244" t="str">
            <v>административно-технический персонал</v>
          </cell>
          <cell r="S244" t="str">
            <v>ПТЭТЭ</v>
          </cell>
          <cell r="V244">
            <v>0.64583333333333304</v>
          </cell>
        </row>
        <row r="245">
          <cell r="E245" t="str">
            <v>МУВО №1 АО "Атом-охрана"</v>
          </cell>
          <cell r="G245" t="str">
            <v>Осколков</v>
          </cell>
          <cell r="H245" t="str">
            <v>Сергей</v>
          </cell>
          <cell r="I245" t="str">
            <v>Юрьевич</v>
          </cell>
          <cell r="K245" t="str">
            <v>Техник ИТСФЗ</v>
          </cell>
          <cell r="L245" t="str">
            <v>1 год</v>
          </cell>
          <cell r="M245" t="str">
            <v>первичная</v>
          </cell>
          <cell r="N245" t="str">
            <v>административно-технический персонал</v>
          </cell>
          <cell r="R245" t="str">
            <v>II до 1000 В</v>
          </cell>
          <cell r="S245" t="str">
            <v>ПТЭТЭ</v>
          </cell>
          <cell r="V245">
            <v>0.64583333333333304</v>
          </cell>
        </row>
        <row r="246">
          <cell r="E246" t="str">
            <v>МУВО №1 АО "Атом-охрана"</v>
          </cell>
          <cell r="G246" t="str">
            <v>Мисан</v>
          </cell>
          <cell r="H246" t="str">
            <v>Максим</v>
          </cell>
          <cell r="I246" t="str">
            <v>Александрович</v>
          </cell>
          <cell r="K246" t="str">
            <v>Техник ИТСФЗ</v>
          </cell>
          <cell r="L246" t="str">
            <v xml:space="preserve"> 25 лет</v>
          </cell>
          <cell r="M246" t="str">
            <v>первичная</v>
          </cell>
          <cell r="N246" t="str">
            <v>административно-технический персонал</v>
          </cell>
          <cell r="R246" t="str">
            <v>II до 1000 В</v>
          </cell>
          <cell r="S246" t="str">
            <v>ПТЭТЭ</v>
          </cell>
          <cell r="V246">
            <v>0.64583333333333304</v>
          </cell>
        </row>
        <row r="247">
          <cell r="E247" t="str">
            <v>ООО "КРУФ-2001"</v>
          </cell>
          <cell r="G247" t="str">
            <v xml:space="preserve">Романихин </v>
          </cell>
          <cell r="H247" t="str">
            <v>Михаил</v>
          </cell>
          <cell r="I247" t="str">
            <v>Михайлович</v>
          </cell>
          <cell r="K247" t="str">
            <v>электрик</v>
          </cell>
          <cell r="L247" t="str">
            <v>2 мес.</v>
          </cell>
          <cell r="M247" t="str">
            <v>первичная</v>
          </cell>
          <cell r="N247" t="str">
            <v>оперативно- ремонтный персонал</v>
          </cell>
          <cell r="R247" t="str">
            <v>II до 1000 В</v>
          </cell>
          <cell r="S247" t="str">
            <v>ПТЭТЭ</v>
          </cell>
          <cell r="V247">
            <v>0.64583333333333304</v>
          </cell>
        </row>
        <row r="248">
          <cell r="E248" t="str">
            <v>АО "НПП "Сапфир"</v>
          </cell>
          <cell r="G248" t="str">
            <v>Енов</v>
          </cell>
          <cell r="H248" t="str">
            <v xml:space="preserve">Александр </v>
          </cell>
          <cell r="I248" t="str">
            <v>Николаевич</v>
          </cell>
          <cell r="K248" t="str">
            <v>Начальник отдела по охране труда и окружающей среды</v>
          </cell>
          <cell r="L248" t="str">
            <v>18 лет</v>
          </cell>
          <cell r="M248" t="str">
            <v>первичная</v>
          </cell>
          <cell r="N248" t="str">
            <v>специалист по охране труда, контролирующий электроустановки</v>
          </cell>
          <cell r="R248" t="str">
            <v>IV группа до и выше 1000В</v>
          </cell>
          <cell r="S248" t="str">
            <v>ПТЭТЭ</v>
          </cell>
          <cell r="V248">
            <v>0.64583333333333304</v>
          </cell>
        </row>
        <row r="249">
          <cell r="E249" t="str">
            <v xml:space="preserve">ООО "ГорСвет" </v>
          </cell>
          <cell r="G249" t="str">
            <v>Заволокин</v>
          </cell>
          <cell r="H249" t="str">
            <v>Сергей</v>
          </cell>
          <cell r="I249" t="str">
            <v>Львович</v>
          </cell>
          <cell r="K249" t="str">
            <v>Главный инженер</v>
          </cell>
          <cell r="L249">
            <v>14</v>
          </cell>
          <cell r="M249" t="str">
            <v>очередная</v>
          </cell>
          <cell r="N249" t="str">
            <v>административно-технический персонал</v>
          </cell>
          <cell r="R249" t="str">
            <v>V до и выше   1000 В</v>
          </cell>
          <cell r="S249" t="str">
            <v>ПТЭЭСиС</v>
          </cell>
          <cell r="V249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E263" sqref="E26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"Газпром трансгаз Москва"</v>
      </c>
      <c r="D15" s="6" t="str">
        <f>CONCATENATE([2]Общая!G4," ",[2]Общая!H4," ",[2]Общая!I4," 
", [2]Общая!K4," ",[2]Общая!L4)</f>
        <v>Балтман Сергей  Анатольевич 
Ведущий специалист по охране труда 1</v>
      </c>
      <c r="E15" s="7" t="str">
        <f>[2]Общая!M4</f>
        <v>первичная</v>
      </c>
      <c r="F15" s="7" t="str">
        <f>[2]Общая!R4</f>
        <v>V до и выше 1000 В</v>
      </c>
      <c r="G15" s="7" t="str">
        <f>[2]Общая!N4</f>
        <v>специалист по охране труда, контролирующий электроустановки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«Газпром трансгаз Москва» филиал «УТТ и СТ»</v>
      </c>
      <c r="D16" s="6" t="str">
        <f>CONCATENATE([2]Общая!G5," ",[2]Общая!H5," ",[2]Общая!I5," 
", [2]Общая!K5," ",[2]Общая!L5)</f>
        <v>Кузьмин Алексей Владимирович 
Начальник участка 3 года</v>
      </c>
      <c r="E16" s="7" t="str">
        <f>[2]Общая!M5</f>
        <v>очередная</v>
      </c>
      <c r="F16" s="7"/>
      <c r="G16" s="7" t="str">
        <f>[2]Общая!N5</f>
        <v>руководитель структурного подразделения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«Газпром трансгаз Москва» филиал «УТТ и СТ»</v>
      </c>
      <c r="D17" s="6" t="str">
        <f>CONCATENATE([2]Общая!G6," ",[2]Общая!H6," ",[2]Общая!I6," 
", [2]Общая!K6," ",[2]Общая!L6)</f>
        <v>Зорин Алксей Вячеславович 
Ведущий инженер участка 3 года</v>
      </c>
      <c r="E17" s="7" t="str">
        <f>[2]Общая!M6</f>
        <v>очередная</v>
      </c>
      <c r="F17" s="7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ПАО "РКК "Энергия"</v>
      </c>
      <c r="D18" s="6" t="str">
        <f>CONCATENATE([2]Общая!G7," ",[2]Общая!H7," ",[2]Общая!I7," 
", [2]Общая!K7," ",[2]Общая!L7)</f>
        <v>Асташкин Александр Иванович 
Заместитель главного инженера-начальник энергетического комплекса 7 мес</v>
      </c>
      <c r="E18" s="7" t="str">
        <f>[2]Общая!M7</f>
        <v>очередная</v>
      </c>
      <c r="F18" s="7"/>
      <c r="G18" s="7" t="str">
        <f>[2]Общая!N7</f>
        <v>руководитель структурного подразделения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ПАО "РКК "Энергия"</v>
      </c>
      <c r="D19" s="6" t="str">
        <f>CONCATENATE([2]Общая!G8," ",[2]Общая!H8," ",[2]Общая!I8," 
", [2]Общая!K8," ",[2]Общая!L8)</f>
        <v>Минченков Александр Анатольевич 
Заместитель начальника комплекса по теплоэнергетике 6 мес.</v>
      </c>
      <c r="E19" s="7" t="str">
        <f>[2]Общая!M8</f>
        <v>очередная</v>
      </c>
      <c r="F19" s="7"/>
      <c r="G19" s="7" t="str">
        <f>[2]Общая!N8</f>
        <v>руководитель структурного подразделения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ПАО "РКК "Энергия"</v>
      </c>
      <c r="D20" s="6" t="str">
        <f>CONCATENATE([2]Общая!G9," ",[2]Общая!H9," ",[2]Общая!I9," 
", [2]Общая!K9," ",[2]Общая!L9)</f>
        <v>Соколов Сергей Александрович 
Начальник цеха 4 года</v>
      </c>
      <c r="E20" s="7" t="str">
        <f>[2]Общая!M9</f>
        <v>очередная</v>
      </c>
      <c r="F20" s="7"/>
      <c r="G20" s="7" t="str">
        <f>[2]Общая!N9</f>
        <v>руководитель структурного подразделения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ПАО "РКК "Энергия"</v>
      </c>
      <c r="D21" s="6" t="str">
        <f>CONCATENATE([2]Общая!G10," ",[2]Общая!H10," ",[2]Общая!I10," 
", [2]Общая!K10," ",[2]Общая!L10)</f>
        <v>Галицких Денис Дмитриевич 
Начальник цеха 6 мес.</v>
      </c>
      <c r="E21" s="7" t="str">
        <f>[2]Общая!M10</f>
        <v>первичная</v>
      </c>
      <c r="F21" s="7"/>
      <c r="G21" s="7" t="str">
        <f>[2]Общая!N10</f>
        <v>руководитель структурного подразделения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ПАО "РКК "Энергия"</v>
      </c>
      <c r="D22" s="6" t="str">
        <f>CONCATENATE([2]Общая!G11," ",[2]Общая!H11," ",[2]Общая!I11," 
", [2]Общая!K11," ",[2]Общая!L11)</f>
        <v>Лабур Павел Павлович 
Старший мастер участка 2 группы 4 года</v>
      </c>
      <c r="E22" s="7" t="str">
        <f>[2]Общая!M11</f>
        <v>первичная</v>
      </c>
      <c r="F22" s="7"/>
      <c r="G22" s="7" t="str">
        <f>[2]Общая!N11</f>
        <v>административно-технический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ПАО "РКК "Энергия"</v>
      </c>
      <c r="D23" s="6" t="str">
        <f>CONCATENATE([2]Общая!G12," ",[2]Общая!H12," ",[2]Общая!I12," 
", [2]Общая!K12," ",[2]Общая!L12)</f>
        <v>Рожков Александр Владимирович 
Начальник бюро 1 год</v>
      </c>
      <c r="E23" s="7" t="str">
        <f>[2]Общая!M12</f>
        <v>первичная</v>
      </c>
      <c r="F23" s="7"/>
      <c r="G23" s="7" t="str">
        <f>[2]Общая!N12</f>
        <v>административно-технический персонал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"Брэк Лоджистик"</v>
      </c>
      <c r="D24" s="6" t="str">
        <f>CONCATENATE([2]Общая!G13," ",[2]Общая!H13," ",[2]Общая!I13," 
", [2]Общая!K13," ",[2]Общая!L13)</f>
        <v>Белокрылов  Валерий Константинович 
электромонтер 15 лет 3мес.</v>
      </c>
      <c r="E24" s="7" t="str">
        <f>[2]Общая!M13</f>
        <v>очередная</v>
      </c>
      <c r="F24" s="7" t="str">
        <f>[2]Общая!R13</f>
        <v>III группа до 1000 в</v>
      </c>
      <c r="G24" s="7" t="str">
        <f>[2]Общая!N13</f>
        <v>оперативно- 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МУП "КЛИНТЕПЛОСЕТЬ"</v>
      </c>
      <c r="D25" s="6" t="str">
        <f>CONCATENATE([2]Общая!G14," ",[2]Общая!H14," ",[2]Общая!I14," 
", [2]Общая!K14," ",[2]Общая!L14)</f>
        <v>Радченко Михаил Юрьевич 
Начальник котельной 3 месяца</v>
      </c>
      <c r="E25" s="7" t="str">
        <f>[2]Общая!M14</f>
        <v>первичная</v>
      </c>
      <c r="F25" s="7"/>
      <c r="G25" s="7" t="str">
        <f>[2]Общая!N14</f>
        <v>руководитель структурного подразделения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МУП "КЛИНТЕПЛОСЕТЬ"</v>
      </c>
      <c r="D26" s="6" t="str">
        <f>CONCATENATE([2]Общая!G15," ",[2]Общая!H15," ",[2]Общая!I15," 
", [2]Общая!K15," ",[2]Общая!L15)</f>
        <v>Попов  Роман Витальевич 
главный инженер 3 месяца</v>
      </c>
      <c r="E26" s="7" t="str">
        <f>[2]Общая!M15</f>
        <v>первичная</v>
      </c>
      <c r="F26" s="7"/>
      <c r="G26" s="7" t="str">
        <f>[2]Общая!N15</f>
        <v>управленческий персонал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МУП "КЛИНТЕПЛОСЕТЬ"</v>
      </c>
      <c r="D27" s="6" t="str">
        <f>CONCATENATE([2]Общая!G16," ",[2]Общая!H16," ",[2]Общая!I16," 
", [2]Общая!K16," ",[2]Общая!L16)</f>
        <v>Черваков  Иван Михайлович 
Старший мастер по ремонту и обслуживанию котельного оборудования и тепловых сетей 3 месяца</v>
      </c>
      <c r="E27" s="7" t="str">
        <f>[2]Общая!M16</f>
        <v>первичная</v>
      </c>
      <c r="F27" s="7"/>
      <c r="G27" s="7" t="str">
        <f>[2]Общая!N16</f>
        <v>руководитель структурного подразделения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«Декон»</v>
      </c>
      <c r="D28" s="6" t="str">
        <f>CONCATENATE([2]Общая!G17," ",[2]Общая!H17," ",[2]Общая!I17," 
", [2]Общая!K17," ",[2]Общая!L17)</f>
        <v>Маслов Алексей Леонидович 
Главный энергетик 2 года</v>
      </c>
      <c r="E28" s="7" t="str">
        <f>[2]Общая!M17</f>
        <v>очередная</v>
      </c>
      <c r="F28" s="7" t="str">
        <f>[2]Общая!R17</f>
        <v>IV группа до и выше 1000В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«Декон»</v>
      </c>
      <c r="D29" s="6" t="str">
        <f>CONCATENATE([2]Общая!G18," ",[2]Общая!H18," ",[2]Общая!I18," 
", [2]Общая!K18," ",[2]Общая!L18)</f>
        <v>Рогозин Антон Евгеньевич 
Начальник отдела эксплуатации 2 года</v>
      </c>
      <c r="E29" s="7" t="str">
        <f>[2]Общая!M18</f>
        <v>очередная</v>
      </c>
      <c r="F29" s="7" t="str">
        <f>[2]Общая!R18</f>
        <v>IV группа до и выше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«Декон»</v>
      </c>
      <c r="D30" s="6" t="str">
        <f>CONCATENATE([2]Общая!G19," ",[2]Общая!H19," ",[2]Общая!I19," 
", [2]Общая!K19," ",[2]Общая!L19)</f>
        <v>Калинин Илья Сергеевич 
Начальник участка ОГЭ 2 года</v>
      </c>
      <c r="E30" s="7" t="str">
        <f>[2]Общая!M19</f>
        <v>очередная</v>
      </c>
      <c r="F30" s="7" t="str">
        <f>[2]Общая!R19</f>
        <v>III группа до и выше 1000В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«ЭКООКНА МАРКЕТ»</v>
      </c>
      <c r="D31" s="6" t="str">
        <f>CONCATENATE([2]Общая!G20," ",[2]Общая!H20," ",[2]Общая!I20," 
", [2]Общая!K20," ",[2]Общая!L20)</f>
        <v>Мосева Дарья Андреевна 
начальник участка 3 года 6 мес.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«ЭКООКНА МАРКЕТ»</v>
      </c>
      <c r="D32" s="6" t="str">
        <f>CONCATENATE([2]Общая!G21," ",[2]Общая!H21," ",[2]Общая!I21," 
", [2]Общая!K21," ",[2]Общая!L21)</f>
        <v>Куклев Денис Анатольевич 
начальник участка 2 года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«ЭКООКНА МАРКЕТ»</v>
      </c>
      <c r="D33" s="6" t="str">
        <f>CONCATENATE([2]Общая!G22," ",[2]Общая!H22," ",[2]Общая!I22," 
", [2]Общая!K22," ",[2]Общая!L22)</f>
        <v>Королёв  Иван  Иванович 
начальник участка 1 год 6 мес.</v>
      </c>
      <c r="E33" s="7" t="str">
        <f>[2]Общая!M22</f>
        <v>внеочередная</v>
      </c>
      <c r="F33" s="7" t="str">
        <f>[2]Общая!R22</f>
        <v>IV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«ЭКООКНА МАРКЕТ»</v>
      </c>
      <c r="D34" s="6" t="str">
        <f>CONCATENATE([2]Общая!G23," ",[2]Общая!H23," ",[2]Общая!I23," 
", [2]Общая!K23," ",[2]Общая!L23)</f>
        <v>Соловьев Валерий  Иванович 
начальник участка 2 мес.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АНОВО «МОСКОВСКИЙ МЕЖДУНАРОДНЫЙ УНИВЕРСИТЕТ»</v>
      </c>
      <c r="D35" s="6" t="str">
        <f>CONCATENATE([2]Общая!G24," ",[2]Общая!H24," ",[2]Общая!I24," 
", [2]Общая!K24," ",[2]Общая!L24)</f>
        <v>Сергеенков Дмитрий  Михайлович 
Инженер-ОВиК 3 мес.</v>
      </c>
      <c r="E35" s="7" t="str">
        <f>[2]Общая!M24</f>
        <v>первичная</v>
      </c>
      <c r="F35" s="7" t="str">
        <f>[2]Общая!R24</f>
        <v>II группа до 1000В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АНОВО «МОСКОВСКИЙ МЕЖДУНАРОДНЫЙ УНИВЕРСИТЕТ»</v>
      </c>
      <c r="D36" s="6" t="str">
        <f>CONCATENATE([2]Общая!G25," ",[2]Общая!H25," ",[2]Общая!I25," 
", [2]Общая!K25," ",[2]Общая!L25)</f>
        <v>Фут Алексей Анатольевич 
Специалист 4 мес</v>
      </c>
      <c r="E36" s="7" t="str">
        <f>[2]Общая!M25</f>
        <v>первичная</v>
      </c>
      <c r="F36" s="7" t="str">
        <f>[2]Общая!R25</f>
        <v>II группа до 1000В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АНОВО «МОСКОВСКИЙ МЕЖДУНАРОДНЫЙ УНИВЕРСИТЕТ»</v>
      </c>
      <c r="D37" s="6" t="str">
        <f>CONCATENATE([2]Общая!G26," ",[2]Общая!H26," ",[2]Общая!I26," 
", [2]Общая!K26," ",[2]Общая!L26)</f>
        <v>Горлов  Дмитрий  Александрович 
Дежурный техник 1 мес</v>
      </c>
      <c r="E37" s="7" t="str">
        <f>[2]Общая!M26</f>
        <v>первичная</v>
      </c>
      <c r="F37" s="7" t="str">
        <f>[2]Общая!R26</f>
        <v>II группа до 1000В</v>
      </c>
      <c r="G37" s="7" t="str">
        <f>[2]Общая!N26</f>
        <v>оперативно- ремонтный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АНОВО «МОСКОВСКИЙ МЕЖДУНАРОДНЫЙ УНИВЕРСИТЕТ»</v>
      </c>
      <c r="D38" s="6" t="str">
        <f>CONCATENATE([2]Общая!G27," ",[2]Общая!H27," ",[2]Общая!I27," 
", [2]Общая!K27," ",[2]Общая!L27)</f>
        <v>Седов Александр  Сергеевич 
Дежурный техник 9 мес.</v>
      </c>
      <c r="E38" s="7" t="str">
        <f>[2]Общая!M27</f>
        <v>первичная</v>
      </c>
      <c r="F38" s="7" t="str">
        <f>[2]Общая!R27</f>
        <v>II группа до 1000В</v>
      </c>
      <c r="G38" s="7" t="str">
        <f>[2]Общая!N27</f>
        <v>оперативно- ремонтный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Новиков  Константин  Евгеньевич 
Дежурный техник 3 мес.</v>
      </c>
      <c r="E39" s="7" t="str">
        <f>[2]Общая!M28</f>
        <v>очередная</v>
      </c>
      <c r="F39" s="7" t="str">
        <f>[2]Общая!R28</f>
        <v>IV группа до 1000В</v>
      </c>
      <c r="G39" s="7" t="str">
        <f>[2]Общая!N28</f>
        <v>оперативно- ремонтный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"ИКС РЭЙ"</v>
      </c>
      <c r="D40" s="6" t="str">
        <f>CONCATENATE([2]Общая!G29," ",[2]Общая!H29," ",[2]Общая!I29," 
", [2]Общая!K29," ",[2]Общая!L29)</f>
        <v>Путятов Сергей Валерьевич 
инженер 2,6 года</v>
      </c>
      <c r="E40" s="7" t="str">
        <f>[2]Общая!M29</f>
        <v>первичная</v>
      </c>
      <c r="F40" s="7" t="str">
        <f>[2]Общая!R29</f>
        <v>IV до  и выше 1000 В</v>
      </c>
      <c r="G40" s="7" t="str">
        <f>[2]Общая!N29</f>
        <v>оперативно- ремонтный персонал</v>
      </c>
      <c r="H40" s="15" t="str">
        <f>[2]Общая!S29</f>
        <v>ПТЭЭПЭЭ</v>
      </c>
      <c r="I40" s="8">
        <f>[2]Общая!V29</f>
        <v>0.375</v>
      </c>
    </row>
    <row r="41" spans="2:9" s="3" customFormat="1" ht="99.75" customHeight="1" x14ac:dyDescent="0.25">
      <c r="B41" s="2">
        <v>27</v>
      </c>
      <c r="C41" s="5" t="str">
        <f>[2]Общая!E30</f>
        <v>ООО «ИР-ЭНЕРГО»</v>
      </c>
      <c r="D41" s="6" t="str">
        <f>CONCATENATE([2]Общая!G30," ",[2]Общая!H30," ",[2]Общая!I30," 
", [2]Общая!K30," ",[2]Общая!L30)</f>
        <v>Сулейманов Ринат Раисович 
Генеральный директор 10 лет</v>
      </c>
      <c r="E41" s="7" t="str">
        <f>[2]Общая!M30</f>
        <v>очередная</v>
      </c>
      <c r="F41" s="7" t="str">
        <f>[2]Общая!R30</f>
        <v>V группа до и выше 1000В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0.375</v>
      </c>
    </row>
    <row r="42" spans="2:9" s="3" customFormat="1" ht="82.5" customHeight="1" x14ac:dyDescent="0.25">
      <c r="B42" s="2">
        <v>28</v>
      </c>
      <c r="C42" s="5" t="str">
        <f>[2]Общая!E31</f>
        <v>ООО "МТ Эксперт"</v>
      </c>
      <c r="D42" s="6" t="str">
        <f>CONCATENATE([2]Общая!G31," ",[2]Общая!H31," ",[2]Общая!I31," 
", [2]Общая!K31," ",[2]Общая!L31)</f>
        <v>Шугай Николай Николаевич 
ведущий инженер 9 лет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0.375</v>
      </c>
    </row>
    <row r="43" spans="2:9" s="3" customFormat="1" ht="100.5" customHeight="1" x14ac:dyDescent="0.25">
      <c r="B43" s="2">
        <v>29</v>
      </c>
      <c r="C43" s="5" t="str">
        <f>[2]Общая!E32</f>
        <v>ООО «Технопром»</v>
      </c>
      <c r="D43" s="6" t="str">
        <f>CONCATENATE([2]Общая!G32," ",[2]Общая!H32," ",[2]Общая!I32," 
", [2]Общая!K32," ",[2]Общая!L32)</f>
        <v>Степин Алексей Геннадьевич 
Электрик 1</v>
      </c>
      <c r="E43" s="7" t="str">
        <f>[2]Общая!M32</f>
        <v>внеочередная</v>
      </c>
      <c r="F43" s="7" t="str">
        <f>[2]Общая!R32</f>
        <v>III до 1000 В</v>
      </c>
      <c r="G43" s="7" t="str">
        <f>[2]Общая!N32</f>
        <v>оперативно- ремонтный персонал</v>
      </c>
      <c r="H43" s="15" t="str">
        <f>[2]Общая!S32</f>
        <v>ПТЭЭПЭЭ</v>
      </c>
      <c r="I43" s="8">
        <f>[2]Общая!V32</f>
        <v>0.375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 АО «РЭП Заречье»</v>
      </c>
      <c r="D44" s="6" t="str">
        <f>CONCATENATE([2]Общая!G33," ",[2]Общая!H33," ",[2]Общая!I33," 
", [2]Общая!K33," ",[2]Общая!L33)</f>
        <v>Статник Андриан Анатольевич 
техник КИПиА 3 месяца</v>
      </c>
      <c r="E44" s="7" t="str">
        <f>[2]Общая!M33</f>
        <v>первичная</v>
      </c>
      <c r="F44" s="7"/>
      <c r="G44" s="7" t="str">
        <f>[2]Общая!N33</f>
        <v>оперативно- ремонтный персонал</v>
      </c>
      <c r="H44" s="15" t="str">
        <f>[2]Общая!S33</f>
        <v>ПТЭТЭ</v>
      </c>
      <c r="I44" s="8">
        <f>[2]Общая!V33</f>
        <v>0.375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"Евразия недвижимость"</v>
      </c>
      <c r="D45" s="6" t="str">
        <f>CONCATENATE([2]Общая!G34," ",[2]Общая!H34," ",[2]Общая!I34," 
", [2]Общая!K34," ",[2]Общая!L34)</f>
        <v>Горелов Андрей Юрьевич 
Инженер-энергетик 3 месяцеа</v>
      </c>
      <c r="E45" s="7" t="str">
        <f>[2]Общая!M34</f>
        <v>первичная</v>
      </c>
      <c r="F45" s="7"/>
      <c r="G45" s="7" t="str">
        <f>[2]Общая!N34</f>
        <v>управленческий персонал и специалисты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"Евразия недвижимость"</v>
      </c>
      <c r="D46" s="6" t="str">
        <f>CONCATENATE([2]Общая!G35," ",[2]Общая!H35," ",[2]Общая!I35," 
", [2]Общая!K35," ",[2]Общая!L35)</f>
        <v>Павлов Владимир Иванович 
Начальник службы технического обслуживания 12 лет 10 месяцев</v>
      </c>
      <c r="E46" s="7" t="str">
        <f>[2]Общая!M35</f>
        <v>очередная</v>
      </c>
      <c r="F46" s="7"/>
      <c r="G46" s="7" t="str">
        <f>[2]Общая!N35</f>
        <v>руководитель структурного подразделения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"Евразия недвижимость"</v>
      </c>
      <c r="D47" s="6" t="str">
        <f>CONCATENATE([2]Общая!G36," ",[2]Общая!H36," ",[2]Общая!I36," 
", [2]Общая!K36," ",[2]Общая!L36)</f>
        <v>Титов Андрей Валерьевич 
Начальник теплотехнического участка 3 месяцеа</v>
      </c>
      <c r="E47" s="7" t="str">
        <f>[2]Общая!M36</f>
        <v>первичная</v>
      </c>
      <c r="F47" s="7"/>
      <c r="G47" s="7" t="str">
        <f>[2]Общая!N36</f>
        <v>руководитель структурного подразделения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ОАО "ЖМЗ"</v>
      </c>
      <c r="D48" s="6" t="str">
        <f>CONCATENATE([2]Общая!G37," ",[2]Общая!H37," ",[2]Общая!I37," 
", [2]Общая!K37," ",[2]Общая!L37)</f>
        <v>Шурупов Александр Павлович 
главный инженер 20 лет</v>
      </c>
      <c r="E48" s="7" t="str">
        <f>[2]Общая!M37</f>
        <v>очередная</v>
      </c>
      <c r="F48" s="7">
        <f>[2]Общая!R37</f>
        <v>0</v>
      </c>
      <c r="G48" s="7" t="str">
        <f>[2]Общая!N37</f>
        <v>административно-технический персонал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ОАО "ЖМЗ"</v>
      </c>
      <c r="D49" s="6" t="str">
        <f>CONCATENATE([2]Общая!G38," ",[2]Общая!H38," ",[2]Общая!I38," 
", [2]Общая!K38," ",[2]Общая!L38)</f>
        <v>Багрец Андрей Геннадьевич 
главный энергетик 20 лет</v>
      </c>
      <c r="E49" s="7" t="str">
        <f>[2]Общая!M38</f>
        <v>очередная</v>
      </c>
      <c r="F49" s="7">
        <f>[2]Общая!R38</f>
        <v>0</v>
      </c>
      <c r="G49" s="7" t="str">
        <f>[2]Общая!N38</f>
        <v>административно-технический персонал</v>
      </c>
      <c r="H49" s="15" t="str">
        <f>[2]Общая!S38</f>
        <v>ПТЭТЭ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ОАО "ЖМЗ"</v>
      </c>
      <c r="D50" s="6" t="str">
        <f>CONCATENATE([2]Общая!G39," ",[2]Общая!H39," ",[2]Общая!I39," 
", [2]Общая!K39," ",[2]Общая!L39)</f>
        <v>Чураков  Дмитрий Алексеевич 
начальник сантехнического участка 20 лет</v>
      </c>
      <c r="E50" s="7" t="str">
        <f>[2]Общая!M39</f>
        <v>очередная</v>
      </c>
      <c r="F50" s="7"/>
      <c r="G50" s="7" t="str">
        <f>[2]Общая!N39</f>
        <v>административно-технический персонал</v>
      </c>
      <c r="H50" s="15" t="str">
        <f>[2]Общая!S39</f>
        <v>ПТЭТЭ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"МВ-Вискотекс"</v>
      </c>
      <c r="D51" s="6" t="str">
        <f>CONCATENATE([2]Общая!G40," ",[2]Общая!H40," ",[2]Общая!I40," 
", [2]Общая!K40," ",[2]Общая!L40)</f>
        <v>Кравченко  Дмитрий  Владимирович 
Технический директор 9 лет</v>
      </c>
      <c r="E51" s="7" t="str">
        <f>[2]Общая!M40</f>
        <v>первичная</v>
      </c>
      <c r="F51" s="7"/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"МВ-Вискотекс"</v>
      </c>
      <c r="D52" s="6" t="str">
        <f>CONCATENATE([2]Общая!G41," ",[2]Общая!H41," ",[2]Общая!I41," 
", [2]Общая!K41," ",[2]Общая!L41)</f>
        <v>Колышев  Александр Николаевич 
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месяц</v>
      </c>
      <c r="E52" s="7" t="str">
        <f>[2]Общая!M41</f>
        <v>первичная</v>
      </c>
      <c r="F52" s="7"/>
      <c r="G52" s="7" t="str">
        <f>[2]Общая!N41</f>
        <v>оперативный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"РВБ"</v>
      </c>
      <c r="D53" s="6" t="str">
        <f>CONCATENATE([2]Общая!G42," ",[2]Общая!H42," ",[2]Общая!I42," 
", [2]Общая!K42," ",[2]Общая!L42)</f>
        <v>Шишкин Сергей Юрьевич 
Инженер-энергетик 1 год 4 месяца</v>
      </c>
      <c r="E53" s="7" t="str">
        <f>[2]Общая!M42</f>
        <v>внеочередная</v>
      </c>
      <c r="F53" s="7" t="str">
        <f>[2]Общая!R42</f>
        <v>IV до 1000В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НПП "Термотекс"</v>
      </c>
      <c r="D54" s="6" t="str">
        <f>CONCATENATE([2]Общая!G43," ",[2]Общая!H43," ",[2]Общая!I43," 
", [2]Общая!K43," ",[2]Общая!L43)</f>
        <v>Гвашев Руслан Леонидович 
Начальник  Котельной 1 мес</v>
      </c>
      <c r="E54" s="7" t="str">
        <f>[2]Общая!M43</f>
        <v>первичная</v>
      </c>
      <c r="F54" s="7">
        <f>[2]Общая!R43</f>
        <v>0</v>
      </c>
      <c r="G54" s="7" t="str">
        <f>[2]Общая!N43</f>
        <v>руководитель структурного подразделения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"Виктория"</v>
      </c>
      <c r="D55" s="6" t="str">
        <f>CONCATENATE([2]Общая!G44," ",[2]Общая!H44," ",[2]Общая!I44," 
", [2]Общая!K44," ",[2]Общая!L44)</f>
        <v>Белосова Ольга Владимировна 
Генеральный директор 3 месяца</v>
      </c>
      <c r="E55" s="7" t="str">
        <f>[2]Общая!M44</f>
        <v>Внеочередная</v>
      </c>
      <c r="F55" s="7" t="str">
        <f>[2]Общая!R44</f>
        <v>IV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«НАОС ВОСТОК</v>
      </c>
      <c r="D56" s="6" t="str">
        <f>CONCATENATE([2]Общая!G45," ",[2]Общая!H45," ",[2]Общая!I45," 
", [2]Общая!K45," ",[2]Общая!L45)</f>
        <v xml:space="preserve">Ярош Илья Федорович 
Офис-менеджер </v>
      </c>
      <c r="E56" s="7" t="str">
        <f>[2]Общая!M45</f>
        <v>внеочередная</v>
      </c>
      <c r="F56" s="7"/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«Швейный Дом»</v>
      </c>
      <c r="D57" s="6" t="str">
        <f>CONCATENATE([2]Общая!G46," ",[2]Общая!H46," ",[2]Общая!I46," 
", [2]Общая!K46," ",[2]Общая!L46)</f>
        <v>Давыдов  Никита  Николаевич 
Начальник производства 3 года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"МЕДТРЕЙД"</v>
      </c>
      <c r="D58" s="6" t="str">
        <f>CONCATENATE([2]Общая!G47," ",[2]Общая!H47," ",[2]Общая!I47," 
", [2]Общая!K47," ",[2]Общая!L47)</f>
        <v>Вердиш Александр Владимирович 
Главный инженер 5</v>
      </c>
      <c r="E58" s="7" t="str">
        <f>[2]Общая!M47</f>
        <v>очередная</v>
      </c>
      <c r="F58" s="7" t="str">
        <f>[2]Общая!R47</f>
        <v>IV гр до 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АО "РАТЕП"</v>
      </c>
      <c r="D59" s="6" t="str">
        <f>CONCATENATE([2]Общая!G48," ",[2]Общая!H48," ",[2]Общая!I48," 
", [2]Общая!K48," ",[2]Общая!L48)</f>
        <v>Васильев  Дмитрий Сергеевич 
Заместитель начальника санитарно-технического цеха 4 года</v>
      </c>
      <c r="E59" s="7" t="str">
        <f>[2]Общая!M48</f>
        <v>очередная</v>
      </c>
      <c r="F59" s="7">
        <f>[2]Общая!R48</f>
        <v>0</v>
      </c>
      <c r="G59" s="7" t="str">
        <f>[2]Общая!N48</f>
        <v>управленческий персонал</v>
      </c>
      <c r="H59" s="15" t="str">
        <f>[2]Общая!S48</f>
        <v>ПТЭТЭ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ТФ "Глория"</v>
      </c>
      <c r="D60" s="6" t="str">
        <f>CONCATENATE([2]Общая!G49," ",[2]Общая!H49," ",[2]Общая!I49," 
", [2]Общая!K49," ",[2]Общая!L49)</f>
        <v>Степанов Павел Владимирович 
Директор 15 лет</v>
      </c>
      <c r="E60" s="7" t="str">
        <f>[2]Общая!M49</f>
        <v>очередная</v>
      </c>
      <c r="F60" s="7">
        <f>[2]Общая!R49</f>
        <v>0</v>
      </c>
      <c r="G60" s="7" t="str">
        <f>[2]Общая!N49</f>
        <v>руководящий работник</v>
      </c>
      <c r="H60" s="15" t="str">
        <f>[2]Общая!S49</f>
        <v>ПТЭТЭ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ГБПОУ МО "ШЭТ"</v>
      </c>
      <c r="D61" s="6" t="str">
        <f>CONCATENATE([2]Общая!G50," ",[2]Общая!H50," ",[2]Общая!I50," 
", [2]Общая!K50," ",[2]Общая!L50)</f>
        <v>Туркин Сергей  Валерьевич 
преподаватель спецдисциплин 6 лет</v>
      </c>
      <c r="E61" s="7" t="str">
        <f>[2]Общая!M50</f>
        <v>первичная</v>
      </c>
      <c r="F61" s="7"/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ГБПОУ МО "ШЭТ"</v>
      </c>
      <c r="D62" s="6" t="str">
        <f>CONCATENATE([2]Общая!G51," ",[2]Общая!H51," ",[2]Общая!I51," 
", [2]Общая!K51," ",[2]Общая!L51)</f>
        <v>Тихомиров  Александр Владимирович 
слесарь-электрик по ремонту электооборудования 2 года</v>
      </c>
      <c r="E62" s="7" t="str">
        <f>[2]Общая!M51</f>
        <v>первичная</v>
      </c>
      <c r="F62" s="7"/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ГБПОУ МО "ШЭТ"</v>
      </c>
      <c r="D63" s="6" t="str">
        <f>CONCATENATE([2]Общая!G52," ",[2]Общая!H52," ",[2]Общая!I52," 
", [2]Общая!K52," ",[2]Общая!L52)</f>
        <v>Чистов Геннадий Егорович 
главный инженер 2 года</v>
      </c>
      <c r="E63" s="7" t="str">
        <f>[2]Общая!M52</f>
        <v>очередная</v>
      </c>
      <c r="F63" s="7" t="str">
        <f>[2]Общая!R52</f>
        <v>IV до1000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АО «Егорьевский рыбокомбинат 
ЦНА»</v>
      </c>
      <c r="D64" s="6" t="str">
        <f>CONCATENATE([2]Общая!G53," ",[2]Общая!H53," ",[2]Общая!I53," 
", [2]Общая!K53," ",[2]Общая!L53)</f>
        <v>Урусов Сергей Евгеньевич 
Главный инженер менее 1 года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оперативно- ремонтный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«Даниес-Технология»</v>
      </c>
      <c r="D65" s="6" t="str">
        <f>CONCATENATE([2]Общая!G54," ",[2]Общая!H54," ",[2]Общая!I54," 
", [2]Общая!K54," ",[2]Общая!L54)</f>
        <v>Суд Илья Борисович 
Ведущий инженер 22 мес.</v>
      </c>
      <c r="E65" s="7" t="str">
        <f>[2]Общая!M54</f>
        <v>первичная</v>
      </c>
      <c r="F65" s="7" t="str">
        <f>[2]Общая!R54</f>
        <v>II группа до 1000 В</v>
      </c>
      <c r="G65" s="7" t="str">
        <f>[2]Общая!N54</f>
        <v>оперативно- ремонтный персонал</v>
      </c>
      <c r="H65" s="15" t="str">
        <f>[2]Общая!S54</f>
        <v>ПТЭЭПЭЭ</v>
      </c>
      <c r="I65" s="8">
        <f>[2]Общая!V54</f>
        <v>0.39583333333333298</v>
      </c>
    </row>
    <row r="66" spans="2:9" s="3" customFormat="1" ht="111" customHeight="1" x14ac:dyDescent="0.25">
      <c r="B66" s="2">
        <v>52</v>
      </c>
      <c r="C66" s="5" t="str">
        <f>[2]Общая!E55</f>
        <v>ООО «Даниес-Технология»</v>
      </c>
      <c r="D66" s="6" t="str">
        <f>CONCATENATE([2]Общая!G55," ",[2]Общая!H55," ",[2]Общая!I55," 
", [2]Общая!K55," ",[2]Общая!L55)</f>
        <v>Казин Вячеслав Анатольевич 
Руководитель отдела сервиса 11 мес.</v>
      </c>
      <c r="E66" s="7" t="str">
        <f>[2]Общая!M55</f>
        <v>первичная</v>
      </c>
      <c r="F66" s="7" t="str">
        <f>[2]Общая!R55</f>
        <v>II группа до 1000 В</v>
      </c>
      <c r="G66" s="7" t="str">
        <f>[2]Общая!N55</f>
        <v>оперативно- ремонтный персонал</v>
      </c>
      <c r="H66" s="15" t="str">
        <f>[2]Общая!S55</f>
        <v>ПТЭЭПЭЭ</v>
      </c>
      <c r="I66" s="8">
        <f>[2]Общая!V55</f>
        <v>0.39583333333333298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«Даниес-Технология»</v>
      </c>
      <c r="D67" s="6" t="str">
        <f>CONCATENATE([2]Общая!G56," ",[2]Общая!H56," ",[2]Общая!I56," 
", [2]Общая!K56," ",[2]Общая!L56)</f>
        <v>Даценко Павел Сергеевич 
Инженер 15 месяцев</v>
      </c>
      <c r="E67" s="7" t="str">
        <f>[2]Общая!M56</f>
        <v>первичная</v>
      </c>
      <c r="F67" s="7" t="str">
        <f>[2]Общая!R56</f>
        <v>III группа до 1000 В</v>
      </c>
      <c r="G67" s="7" t="str">
        <f>[2]Общая!N56</f>
        <v>оперативно- ремонтный персонал</v>
      </c>
      <c r="H67" s="15" t="str">
        <f>[2]Общая!S56</f>
        <v>ПТЭЭПЭЭ</v>
      </c>
      <c r="I67" s="8">
        <f>[2]Общая!V56</f>
        <v>0.39583333333333298</v>
      </c>
    </row>
    <row r="68" spans="2:9" s="3" customFormat="1" ht="102" customHeight="1" x14ac:dyDescent="0.25">
      <c r="B68" s="2">
        <v>54</v>
      </c>
      <c r="C68" s="5" t="str">
        <f>[2]Общая!E57</f>
        <v>АО "НИИП имени В.В. Тихомирова"</v>
      </c>
      <c r="D68" s="6" t="str">
        <f>CONCATENATE([2]Общая!G57," ",[2]Общая!H57," ",[2]Общая!I57," 
", [2]Общая!K57," ",[2]Общая!L57)</f>
        <v>Дмитраков Владимир Александрович 
начальник участка 2,5 года</v>
      </c>
      <c r="E68" s="7" t="str">
        <f>[2]Общая!M57</f>
        <v>очередная</v>
      </c>
      <c r="F68" s="7">
        <f>[2]Общая!R57</f>
        <v>0</v>
      </c>
      <c r="G68" s="7" t="str">
        <f>[2]Общая!N57</f>
        <v>руководящий работник</v>
      </c>
      <c r="H68" s="15" t="str">
        <f>[2]Общая!S57</f>
        <v>ПТЭТЭ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«Алостера»</v>
      </c>
      <c r="D69" s="6" t="str">
        <f>CONCATENATE([2]Общая!G58," ",[2]Общая!H58," ",[2]Общая!I58," 
", [2]Общая!K58," ",[2]Общая!L58)</f>
        <v>Соколов Денис Валентинович 
Электрик-техник 2 года</v>
      </c>
      <c r="E69" s="7" t="str">
        <f>[2]Общая!M58</f>
        <v>очередная</v>
      </c>
      <c r="F69" s="7" t="str">
        <f>[2]Общая!R58</f>
        <v>IV группа до 1000В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«Алостера»</v>
      </c>
      <c r="D70" s="6" t="str">
        <f>CONCATENATE([2]Общая!G59," ",[2]Общая!H59," ",[2]Общая!I59," 
", [2]Общая!K59," ",[2]Общая!L59)</f>
        <v>Пашаев Михаил Геннадьевич 
инженер 8 лет</v>
      </c>
      <c r="E70" s="7" t="str">
        <f>[2]Общая!M59</f>
        <v>очередная</v>
      </c>
      <c r="F70" s="7"/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«Алостера»</v>
      </c>
      <c r="D71" s="6" t="str">
        <f>CONCATENATE([2]Общая!G60," ",[2]Общая!H60," ",[2]Общая!I60," 
", [2]Общая!K60," ",[2]Общая!L60)</f>
        <v>Костин Андрей Вячеславович 
инженер 2.5 года</v>
      </c>
      <c r="E71" s="7" t="str">
        <f>[2]Общая!M60</f>
        <v>очередная</v>
      </c>
      <c r="F71" s="7" t="str">
        <f>[2]Общая!R60</f>
        <v>IV группа до 1000В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ИП Бабичев А.А.</v>
      </c>
      <c r="D72" s="6" t="str">
        <f>CONCATENATE([2]Общая!G61," ",[2]Общая!H61," ",[2]Общая!I61," 
", [2]Общая!K61," ",[2]Общая!L61)</f>
        <v>Бабичев Алексей  Анатольевич 
Индивидуальный предприниматель 7 лет 3 мес.</v>
      </c>
      <c r="E72" s="7" t="str">
        <f>[2]Общая!M61</f>
        <v>очередная</v>
      </c>
      <c r="F72" s="7" t="str">
        <f>[2]Общая!R61</f>
        <v>III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ИП Бабичев А.А.</v>
      </c>
      <c r="D73" s="6" t="str">
        <f>CONCATENATE([2]Общая!G62," ",[2]Общая!H62," ",[2]Общая!I62," 
", [2]Общая!K62," ",[2]Общая!L62)</f>
        <v>Синкевич  Сергей  Александрович 
Инженер по ремонту 7 лет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оперативно- 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"Техно-Сервис"</v>
      </c>
      <c r="D74" s="6" t="str">
        <f>CONCATENATE([2]Общая!G63," ",[2]Общая!H63," ",[2]Общая!I63," 
", [2]Общая!K63," ",[2]Общая!L63)</f>
        <v>Яценко Дмитрий Андреевич 
энергетик 6 месяцев</v>
      </c>
      <c r="E74" s="7" t="str">
        <f>[2]Общая!M63</f>
        <v>внеочередная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"Деловое партнерство"</v>
      </c>
      <c r="D75" s="6" t="str">
        <f>CONCATENATE([2]Общая!G64," ",[2]Общая!H64," ",[2]Общая!I64," 
", [2]Общая!K64," ",[2]Общая!L64)</f>
        <v>Клекин Владимир Григорьевич 
Главный инженер 5 лет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"Красногорская теплосеть"</v>
      </c>
      <c r="D76" s="6" t="str">
        <f>CONCATENATE([2]Общая!G65," ",[2]Общая!H65," ",[2]Общая!I65," 
", [2]Общая!K65," ",[2]Общая!L65)</f>
        <v>Синельников Игорь Викторович 
Начальник УКС 5 лет</v>
      </c>
      <c r="E76" s="7" t="str">
        <f>[2]Общая!M65</f>
        <v>внеочередная</v>
      </c>
      <c r="F76" s="7">
        <f>[2]Общая!R65</f>
        <v>0</v>
      </c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"Красногорская теплосеть"</v>
      </c>
      <c r="D77" s="6" t="str">
        <f>CONCATENATE([2]Общая!G66," ",[2]Общая!H66," ",[2]Общая!I66," 
", [2]Общая!K66," ",[2]Общая!L66)</f>
        <v>Васылив Борис Ярославович 
Зам.ген. директора- главный инженер 1 год</v>
      </c>
      <c r="E77" s="7" t="str">
        <f>[2]Общая!M66</f>
        <v>очередная</v>
      </c>
      <c r="F77" s="7">
        <f>[2]Общая!R66</f>
        <v>0</v>
      </c>
      <c r="G77" s="7" t="str">
        <f>[2]Общая!N66</f>
        <v>руководящий работник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"Красногорская теплосеть"</v>
      </c>
      <c r="D78" s="6" t="str">
        <f>CONCATENATE([2]Общая!G67," ",[2]Общая!H67," ",[2]Общая!I67," 
", [2]Общая!K67," ",[2]Общая!L67)</f>
        <v>Барминцев Дмитрий Александрович 
Зам.главного инженера по эксплуатации -</v>
      </c>
      <c r="E78" s="7" t="str">
        <f>[2]Общая!M67</f>
        <v>первичная</v>
      </c>
      <c r="F78" s="7"/>
      <c r="G78" s="7" t="str">
        <f>[2]Общая!N67</f>
        <v>руководящий работник</v>
      </c>
      <c r="H78" s="15" t="str">
        <f>[2]Общая!S67</f>
        <v>ПТЭТЭ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ФГБУЗ МСЧ №152 ФМБА России</v>
      </c>
      <c r="D79" s="6" t="str">
        <f>CONCATENATE([2]Общая!G68," ",[2]Общая!H68," ",[2]Общая!I68," 
", [2]Общая!K68," ",[2]Общая!L68)</f>
        <v>Сидоренко Андрей Валентинович 
главный инженер 11 лет</v>
      </c>
      <c r="E79" s="7" t="str">
        <f>[2]Общая!M68</f>
        <v>очередная</v>
      </c>
      <c r="F79" s="7"/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"Кардинал Гидравлика"</v>
      </c>
      <c r="D80" s="6" t="str">
        <f>CONCATENATE([2]Общая!G69," ",[2]Общая!H69," ",[2]Общая!I69," 
", [2]Общая!K69," ",[2]Общая!L69)</f>
        <v>Захаров  Павел Викторович 
Слесарь   5 лет</v>
      </c>
      <c r="E80" s="7" t="str">
        <f>[2]Общая!M69</f>
        <v>первичная</v>
      </c>
      <c r="F80" s="7"/>
      <c r="G80" s="7" t="str">
        <f>[2]Общая!N69</f>
        <v>ремонтный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АО «Жилкомплекс»</v>
      </c>
      <c r="D81" s="6" t="str">
        <f>CONCATENATE([2]Общая!G70," ",[2]Общая!H70," ",[2]Общая!I70," 
", [2]Общая!K70," ",[2]Общая!L70)</f>
        <v>Митрофанов Олег Николаевич 
Главный инженер 5 мес.</v>
      </c>
      <c r="E81" s="7" t="str">
        <f>[2]Общая!M70</f>
        <v>первичная</v>
      </c>
      <c r="F81" s="7">
        <f>[2]Общая!R70</f>
        <v>0</v>
      </c>
      <c r="G81" s="7" t="str">
        <f>[2]Общая!N70</f>
        <v>руководящий работник</v>
      </c>
      <c r="H81" s="15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"ЧИСТЫЙ ГОРОД"</v>
      </c>
      <c r="D82" s="6" t="str">
        <f>CONCATENATE([2]Общая!G71," ",[2]Общая!H71," ",[2]Общая!I71," 
", [2]Общая!K71," ",[2]Общая!L71)</f>
        <v xml:space="preserve">Катан Сергей Михайлович 
Ведущий инженер </v>
      </c>
      <c r="E82" s="7" t="str">
        <f>[2]Общая!M71</f>
        <v>очередная</v>
      </c>
      <c r="F82" s="7">
        <f>[2]Общая!R71</f>
        <v>0</v>
      </c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"ЧИСТЫЙ ГОРОД"</v>
      </c>
      <c r="D83" s="6" t="str">
        <f>CONCATENATE([2]Общая!G72," ",[2]Общая!H72," ",[2]Общая!I72," 
", [2]Общая!K72," ",[2]Общая!L72)</f>
        <v xml:space="preserve">Писарев Алексей Петрович 
Главный специалист </v>
      </c>
      <c r="E83" s="7" t="str">
        <f>[2]Общая!M72</f>
        <v>очередная</v>
      </c>
      <c r="F83" s="7"/>
      <c r="G83" s="7" t="str">
        <f>[2]Общая!N72</f>
        <v>специалист</v>
      </c>
      <c r="H83" s="15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"ТПК "Экспресс Фуд"</v>
      </c>
      <c r="D84" s="6" t="str">
        <f>CONCATENATE([2]Общая!G73," ",[2]Общая!H73," ",[2]Общая!I73," 
", [2]Общая!K73," ",[2]Общая!L73)</f>
        <v>Максимов Максим Александрович 
Главный инженер 2 год</v>
      </c>
      <c r="E84" s="7" t="str">
        <f>[2]Общая!M73</f>
        <v>очередная</v>
      </c>
      <c r="F84" s="7"/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"ТПК "Экспресс Фуд"</v>
      </c>
      <c r="D85" s="6" t="str">
        <f>CONCATENATE([2]Общая!G74," ",[2]Общая!H74," ",[2]Общая!I74," 
", [2]Общая!K74," ",[2]Общая!L74)</f>
        <v>Длогополов Дмитрий Сергеевич 
Специалист 4 года</v>
      </c>
      <c r="E85" s="7" t="str">
        <f>[2]Общая!M74</f>
        <v>очередная</v>
      </c>
      <c r="F85" s="7"/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"ТПК "Экспресс Фуд"</v>
      </c>
      <c r="D86" s="6" t="str">
        <f>CONCATENATE([2]Общая!G75," ",[2]Общая!H75," ",[2]Общая!I75," 
", [2]Общая!K75," ",[2]Общая!L75)</f>
        <v>Виноградов Вячеслав Юрьевич 
Начальник службы эксплуатации 4 года</v>
      </c>
      <c r="E86" s="7" t="str">
        <f>[2]Общая!M75</f>
        <v>очередная</v>
      </c>
      <c r="F86" s="7" t="str">
        <f>[2]Общая!R75</f>
        <v>IV до 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"Наш Богородск"</v>
      </c>
      <c r="D87" s="6" t="str">
        <f>CONCATENATE([2]Общая!G76," ",[2]Общая!H76," ",[2]Общая!I76," 
", [2]Общая!K76," ",[2]Общая!L76)</f>
        <v>Ткачук Валерий Антонович 
Электрогазосварщик 2 года</v>
      </c>
      <c r="E87" s="7" t="str">
        <f>[2]Общая!M76</f>
        <v>очередная</v>
      </c>
      <c r="F87" s="7" t="str">
        <f>[2]Общая!R76</f>
        <v>II до 1000 В</v>
      </c>
      <c r="G87" s="7" t="str">
        <f>[2]Общая!N76</f>
        <v xml:space="preserve"> электротехнологический персонал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"ЭНЕГОСЕРВИС"</v>
      </c>
      <c r="D88" s="6" t="str">
        <f>CONCATENATE([2]Общая!G77," ",[2]Общая!H77," ",[2]Общая!I77," 
", [2]Общая!K77," ",[2]Общая!L77)</f>
        <v>Устинов Вячеслав Владимирович  
Руководитель службы эксплуатации 1 год</v>
      </c>
      <c r="E88" s="7" t="str">
        <f>[2]Общая!M77</f>
        <v>первичная</v>
      </c>
      <c r="F88" s="7">
        <f>[2]Общая!R77</f>
        <v>0</v>
      </c>
      <c r="G88" s="7" t="str">
        <f>[2]Общая!N77</f>
        <v>Контроль заэксплуатацией тепловых энергоустановок</v>
      </c>
      <c r="H88" s="15" t="str">
        <f>[2]Общая!S77</f>
        <v>ПТЭТЭ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АО "ТЕХНОПРОМ"</v>
      </c>
      <c r="D89" s="6" t="str">
        <f>CONCATENATE([2]Общая!G78," ",[2]Общая!H78," ",[2]Общая!I78," 
", [2]Общая!K78," ",[2]Общая!L78)</f>
        <v>Скаляпов Олег Анатольевич 
Начальник котельной 3 года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"СК-АЛДО"</v>
      </c>
      <c r="D90" s="6" t="str">
        <f>CONCATENATE([2]Общая!G79," ",[2]Общая!H79," ",[2]Общая!I79," 
", [2]Общая!K79," ",[2]Общая!L79)</f>
        <v xml:space="preserve">Сафронов  Александр Анатольевич 
Инженер теплогазоснабжения и вентиляции 3 года </v>
      </c>
      <c r="E90" s="7" t="str">
        <f>[2]Общая!M79</f>
        <v>очередная</v>
      </c>
      <c r="F90" s="7"/>
      <c r="G90" s="7" t="str">
        <f>[2]Общая!N79</f>
        <v>управленческий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"СК-АЛДО"</v>
      </c>
      <c r="D91" s="6" t="str">
        <f>CONCATENATE([2]Общая!G80," ",[2]Общая!H80," ",[2]Общая!I80," 
", [2]Общая!K80," ",[2]Общая!L80)</f>
        <v xml:space="preserve">Колнацкий  Артур  Владимирович 
слесарь-сантехник 4 года </v>
      </c>
      <c r="E91" s="7" t="str">
        <f>[2]Общая!M80</f>
        <v>очередная</v>
      </c>
      <c r="F91" s="7">
        <f>[2]Общая!R80</f>
        <v>0</v>
      </c>
      <c r="G91" s="7" t="str">
        <f>[2]Общая!N80</f>
        <v>оперативно- ремонтный персонал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"СК-АЛДО"</v>
      </c>
      <c r="D92" s="6" t="str">
        <f>CONCATENATE([2]Общая!G81," ",[2]Общая!H81," ",[2]Общая!I81," 
", [2]Общая!K81," ",[2]Общая!L81)</f>
        <v xml:space="preserve">Портнов  Анатолий  Николаевич 
слесарь-сантехник 3 года </v>
      </c>
      <c r="E92" s="7" t="str">
        <f>[2]Общая!M81</f>
        <v>первичная</v>
      </c>
      <c r="F92" s="7"/>
      <c r="G92" s="7" t="str">
        <f>[2]Общая!N81</f>
        <v>оперативно- ремонтный персонал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"Теплоэнергетическое предприятие"</v>
      </c>
      <c r="D93" s="6" t="str">
        <f>CONCATENATE([2]Общая!G82," ",[2]Общая!H82," ",[2]Общая!I82," 
", [2]Общая!K82," ",[2]Общая!L82)</f>
        <v>Галицкий Александр  
Зам.главного энергетика 2г 4м</v>
      </c>
      <c r="E93" s="7" t="str">
        <f>[2]Общая!M82</f>
        <v>очередная</v>
      </c>
      <c r="F93" s="7"/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"Миндрей Технолоджи Рус"</v>
      </c>
      <c r="D94" s="6" t="str">
        <f>CONCATENATE([2]Общая!G83," ",[2]Общая!H83," ",[2]Общая!I83," 
", [2]Общая!K83," ",[2]Общая!L83)</f>
        <v>Двинянинов Михаил Александрович 
Инженер 2 года</v>
      </c>
      <c r="E94" s="7" t="str">
        <f>[2]Общая!M83</f>
        <v>очередная</v>
      </c>
      <c r="F94" s="7"/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«ВУД МАРКЕТ»</v>
      </c>
      <c r="D95" s="6" t="str">
        <f>CONCATENATE([2]Общая!G84," ",[2]Общая!H84," ",[2]Общая!I84," 
", [2]Общая!K84," ",[2]Общая!L84)</f>
        <v>Снежко Дмитрий Святославович 
Начальник производства 6 лет</v>
      </c>
      <c r="E95" s="7" t="str">
        <f>[2]Общая!M84</f>
        <v>очередная</v>
      </c>
      <c r="F95" s="7" t="str">
        <f>[2]Общая!R84</f>
        <v>IV до 1000В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«ВУД МАРКЕТ»</v>
      </c>
      <c r="D96" s="6" t="str">
        <f>CONCATENATE([2]Общая!G85," ",[2]Общая!H85," ",[2]Общая!I85," 
", [2]Общая!K85," ",[2]Общая!L85)</f>
        <v>Голубев Борис Валентинович 
Начальник сборочного цеха 2 года</v>
      </c>
      <c r="E96" s="7" t="str">
        <f>[2]Общая!M85</f>
        <v>очередная</v>
      </c>
      <c r="F96" s="7" t="str">
        <f>[2]Общая!R85</f>
        <v>III до 1000В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"Интеграл"</v>
      </c>
      <c r="D97" s="6" t="str">
        <f>CONCATENATE([2]Общая!G86," ",[2]Общая!H86," ",[2]Общая!I86," 
", [2]Общая!K86," ",[2]Общая!L86)</f>
        <v>Ли Валерий Владимирович 
Инженер по надзору за строительством и технической эксплуатации  6 лет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"Интеграл"</v>
      </c>
      <c r="D98" s="6" t="str">
        <f>CONCATENATE([2]Общая!G87," ",[2]Общая!H87," ",[2]Общая!I87," 
", [2]Общая!K87," ",[2]Общая!L87)</f>
        <v>Золотарев  Алексей  Александрович 
ведущий коструктор 10 лет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"Интеграл"</v>
      </c>
      <c r="D99" s="6" t="str">
        <f>CONCATENATE([2]Общая!G88," ",[2]Общая!H88," ",[2]Общая!I88," 
", [2]Общая!K88," ",[2]Общая!L88)</f>
        <v>Рузавин Денис Валентинович 
нначальник производства 5 месяцев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 xml:space="preserve">АО «КРОКУС» </v>
      </c>
      <c r="D100" s="6" t="str">
        <f>CONCATENATE([2]Общая!G89," ",[2]Общая!H89," ",[2]Общая!I89," 
", [2]Общая!K89," ",[2]Общая!L89)</f>
        <v>Верещагин  Валерий Михайлович 
Начальник отдела гозового хозяйства управление технической эксплуатации 6 лет</v>
      </c>
      <c r="E100" s="7" t="str">
        <f>[2]Общая!M89</f>
        <v>очередная</v>
      </c>
      <c r="F100" s="7">
        <f>[2]Общая!R89</f>
        <v>0</v>
      </c>
      <c r="G100" s="7" t="str">
        <f>[2]Общая!N89</f>
        <v>руководитель структурного подразделения</v>
      </c>
      <c r="H100" s="15" t="str">
        <f>[2]Общая!S89</f>
        <v>ПТЭТЭ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 xml:space="preserve">АО «КРОКУС» </v>
      </c>
      <c r="D101" s="6" t="str">
        <f>CONCATENATE([2]Общая!G90," ",[2]Общая!H90," ",[2]Общая!I90," 
", [2]Общая!K90," ",[2]Общая!L90)</f>
        <v>Соколов Дмитрий Борисович 
Инженер по тепловым и газораспределительным энергоустановкам 10 лет</v>
      </c>
      <c r="E101" s="7" t="str">
        <f>[2]Общая!M90</f>
        <v>очередная</v>
      </c>
      <c r="F101" s="7">
        <f>[2]Общая!R90</f>
        <v>0</v>
      </c>
      <c r="G101" s="7" t="str">
        <f>[2]Общая!N90</f>
        <v>руководящий работник</v>
      </c>
      <c r="H101" s="15" t="str">
        <f>[2]Общая!S90</f>
        <v>ПТЭТЭ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АО «КРОКУС» </v>
      </c>
      <c r="D102" s="6" t="str">
        <f>CONCATENATE([2]Общая!G91," ",[2]Общая!H91," ",[2]Общая!I91," 
", [2]Общая!K91," ",[2]Общая!L91)</f>
        <v>Умаров Рафаиль Файзуллаевич 
Главный инженер филиала "КРОКУС СИТИ" 23 года</v>
      </c>
      <c r="E102" s="7" t="str">
        <f>[2]Общая!M91</f>
        <v>очередная</v>
      </c>
      <c r="F102" s="7"/>
      <c r="G102" s="7" t="str">
        <f>[2]Общая!N91</f>
        <v>руководящий работник</v>
      </c>
      <c r="H102" s="15" t="str">
        <f>[2]Общая!S91</f>
        <v>ПТЭТЭ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АО «КРОКУС» </v>
      </c>
      <c r="D103" s="6" t="str">
        <f>CONCATENATE([2]Общая!G92," ",[2]Общая!H92," ",[2]Общая!I92," 
", [2]Общая!K92," ",[2]Общая!L92)</f>
        <v>Гыпладжиу Евгений Павлович 
Инженер по кондиционированию и вентиляции 5 лет</v>
      </c>
      <c r="E103" s="7" t="str">
        <f>[2]Общая!M92</f>
        <v>очередная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"КАПЭКС"</v>
      </c>
      <c r="D104" s="6" t="str">
        <f>CONCATENATE([2]Общая!G93," ",[2]Общая!H93," ",[2]Общая!I93," 
", [2]Общая!K93," ",[2]Общая!L93)</f>
        <v>Татрчук Сергей Викторович 
инженер-механик 1 мес.</v>
      </c>
      <c r="E104" s="7" t="str">
        <f>[2]Общая!M93</f>
        <v>внеочередная</v>
      </c>
      <c r="F104" s="7"/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"НОВАЯ ФОРМА"</v>
      </c>
      <c r="D105" s="6" t="str">
        <f>CONCATENATE([2]Общая!G94," ",[2]Общая!H94," ",[2]Общая!I94," 
", [2]Общая!K94," ",[2]Общая!L94)</f>
        <v>Аристархов  Николай  Сергеевич 
Инженер по наладке и испытаниям 2</v>
      </c>
      <c r="E105" s="7" t="str">
        <f>[2]Общая!M94</f>
        <v>очередная</v>
      </c>
      <c r="F105" s="7"/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"НОВАЯ ФОРМА"</v>
      </c>
      <c r="D106" s="6" t="str">
        <f>CONCATENATE([2]Общая!G95," ",[2]Общая!H95," ",[2]Общая!I95," 
", [2]Общая!K95," ",[2]Общая!L95)</f>
        <v>Синюшкин  Сергей  Александрович 
Инженер по наладке и испытаниям 2</v>
      </c>
      <c r="E106" s="7" t="str">
        <f>[2]Общая!M95</f>
        <v>первичная</v>
      </c>
      <c r="F106" s="7" t="str">
        <f>[2]Общая!R95</f>
        <v>II группа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"НОВАЯ ФОРМА"</v>
      </c>
      <c r="D107" s="6" t="str">
        <f>CONCATENATE([2]Общая!G96," ",[2]Общая!H96," ",[2]Общая!I96," 
", [2]Общая!K96," ",[2]Общая!L96)</f>
        <v>Данилов  Александр  Николаевич 
Слесарь-инструментальщик 2</v>
      </c>
      <c r="E107" s="7" t="str">
        <f>[2]Общая!M96</f>
        <v>первичная</v>
      </c>
      <c r="F107" s="7" t="str">
        <f>[2]Общая!R96</f>
        <v>II группа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"НОВАЯ ФОРМА"</v>
      </c>
      <c r="D108" s="6" t="str">
        <f>CONCATENATE([2]Общая!G97," ",[2]Общая!H97," ",[2]Общая!I97," 
", [2]Общая!K97," ",[2]Общая!L97)</f>
        <v>Меркулов   Алексей  Сергеевич 
Главный инженер 2</v>
      </c>
      <c r="E108" s="7" t="str">
        <f>[2]Общая!M97</f>
        <v>первичная</v>
      </c>
      <c r="F108" s="7" t="str">
        <f>[2]Общая!R97</f>
        <v>II группа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"НОВАЯ ФОРМА"</v>
      </c>
      <c r="D109" s="6" t="str">
        <f>CONCATENATE([2]Общая!G98," ",[2]Общая!H98," ",[2]Общая!I98," 
", [2]Общая!K98," ",[2]Общая!L98)</f>
        <v>Сиротин  Сергей  Анатольевич 
Главный специалист по ремонту оборудования и инструмента 2</v>
      </c>
      <c r="E109" s="7" t="str">
        <f>[2]Общая!M98</f>
        <v>первичная</v>
      </c>
      <c r="F109" s="7" t="str">
        <f>[2]Общая!R98</f>
        <v>II группа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Бабичев А.А.</v>
      </c>
      <c r="D110" s="6" t="str">
        <f>CONCATENATE([2]Общая!G99," ",[2]Общая!H99," ",[2]Общая!I99," 
", [2]Общая!K99," ",[2]Общая!L99)</f>
        <v>Бабичев Алексей  Анатольевич 
Индивидуальный предприниматель 7 лет 3 мес.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руководитель структурного подразделения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Бабичев А.А.</v>
      </c>
      <c r="D111" s="6" t="str">
        <f>CONCATENATE([2]Общая!G100," ",[2]Общая!H100," ",[2]Общая!I100," 
", [2]Общая!K100," ",[2]Общая!L100)</f>
        <v>Синкевич  Сергей  Александрович 
Инженер по ремонту 7 лет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оперативно- ремонтный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ООО "Тепловодоснабжение"</v>
      </c>
      <c r="D112" s="6" t="str">
        <f>CONCATENATE([2]Общая!G101," ",[2]Общая!H101," ",[2]Общая!I101," 
", [2]Общая!K101," ",[2]Общая!L101)</f>
        <v>Тюнин  Александр  Андреевич 
Мастер по ремонту тепловых сетей 3 года</v>
      </c>
      <c r="E112" s="7" t="str">
        <f>[2]Общая!M101</f>
        <v>очередная</v>
      </c>
      <c r="F112" s="7">
        <f>[2]Общая!R101</f>
        <v>0</v>
      </c>
      <c r="G112" s="7" t="str">
        <f>[2]Общая!N101</f>
        <v>руководитель структурного подразделения</v>
      </c>
      <c r="H112" s="15" t="str">
        <f>[2]Общая!S101</f>
        <v>ПТЭТЭ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ООО "Тепловодоснабжение"</v>
      </c>
      <c r="D113" s="6" t="str">
        <f>CONCATENATE([2]Общая!G102," ",[2]Общая!H102," ",[2]Общая!I102," 
", [2]Общая!K102," ",[2]Общая!L102)</f>
        <v>Соломин  Олег  Владимирович 
Старший мастер по ремонту тепловых сетей 4 года</v>
      </c>
      <c r="E113" s="7" t="str">
        <f>[2]Общая!M102</f>
        <v>очередная</v>
      </c>
      <c r="F113" s="7">
        <f>[2]Общая!R102</f>
        <v>0</v>
      </c>
      <c r="G113" s="7" t="str">
        <f>[2]Общая!N102</f>
        <v>руководитель структурного подразделения</v>
      </c>
      <c r="H113" s="15" t="str">
        <f>[2]Общая!S102</f>
        <v>ПТЭТЭ</v>
      </c>
      <c r="I113" s="8">
        <f>[2]Общая!V102</f>
        <v>0.4375</v>
      </c>
    </row>
    <row r="114" spans="2:9" s="3" customFormat="1" ht="87" customHeight="1" x14ac:dyDescent="0.25">
      <c r="B114" s="2">
        <v>100</v>
      </c>
      <c r="C114" s="5" t="str">
        <f>[2]Общая!E103</f>
        <v>ООО "Тепловодоснабжение"</v>
      </c>
      <c r="D114" s="6" t="str">
        <f>CONCATENATE([2]Общая!G103," ",[2]Общая!H103," ",[2]Общая!I103," 
", [2]Общая!K103," ",[2]Общая!L103)</f>
        <v>Орлов   Николай  Михайлович   
Мастер котельной  3 года</v>
      </c>
      <c r="E114" s="7" t="str">
        <f>[2]Общая!M103</f>
        <v>очередная</v>
      </c>
      <c r="F114" s="7"/>
      <c r="G114" s="7" t="str">
        <f>[2]Общая!N103</f>
        <v>руководитель структурного подразделения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"Тепловодоснабжение"</v>
      </c>
      <c r="D115" s="6" t="str">
        <f>CONCATENATE([2]Общая!G104," ",[2]Общая!H104," ",[2]Общая!I104," 
", [2]Общая!K104," ",[2]Общая!L104)</f>
        <v>Ткаченко  Александр Сергеевич 
Мастер по ремонту тепловых сетей и ЦТП 1 год</v>
      </c>
      <c r="E115" s="7" t="str">
        <f>[2]Общая!M104</f>
        <v>Очередная</v>
      </c>
      <c r="F115" s="7"/>
      <c r="G115" s="7" t="str">
        <f>[2]Общая!N104</f>
        <v>руководитель структурного подразделения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"Тетра"</v>
      </c>
      <c r="D116" s="6" t="str">
        <f>CONCATENATE([2]Общая!G105," ",[2]Общая!H105," ",[2]Общая!I105," 
", [2]Общая!K105," ",[2]Общая!L105)</f>
        <v>Крикун Кир Игорьевич 
Генеральный директор 4 года</v>
      </c>
      <c r="E116" s="7" t="str">
        <f>[2]Общая!M105</f>
        <v>внеочередная</v>
      </c>
      <c r="F116" s="7"/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"НИТИ им. П.И. Снегирева"</v>
      </c>
      <c r="D117" s="6" t="str">
        <f>CONCATENATE([2]Общая!G106," ",[2]Общая!H106," ",[2]Общая!I106," 
", [2]Общая!K106," ",[2]Общая!L106)</f>
        <v>Антипов Егор Константинович 
Мастер электротехнического участка 1 год 8 мес.</v>
      </c>
      <c r="E117" s="7" t="str">
        <f>[2]Общая!M106</f>
        <v>Внеочередная</v>
      </c>
      <c r="F117" s="7"/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"НИТИ им. П.И. Снегирева"</v>
      </c>
      <c r="D118" s="6" t="str">
        <f>CONCATENATE([2]Общая!G107," ",[2]Общая!H107," ",[2]Общая!I107," 
", [2]Общая!K107," ",[2]Общая!L107)</f>
        <v>Киланов Вячеслав Александрович 
Мастер электротехнического участка 1 год 10 мес.</v>
      </c>
      <c r="E118" s="7" t="str">
        <f>[2]Общая!M107</f>
        <v>Внеочередная</v>
      </c>
      <c r="F118" s="7" t="str">
        <f>[2]Общая!R107</f>
        <v xml:space="preserve"> IV до и выше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"Авиационный Центр"</v>
      </c>
      <c r="D119" s="6" t="str">
        <f>CONCATENATE([2]Общая!G108," ",[2]Общая!H108," ",[2]Общая!I108," 
", [2]Общая!K108," ",[2]Общая!L108)</f>
        <v>Екимков Александр Александрович 
Инспектор по осмотру воздушного судна 2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"АСТОН. КЛИМОВСК"</v>
      </c>
      <c r="D120" s="6" t="str">
        <f>CONCATENATE([2]Общая!G109," ",[2]Общая!H109," ",[2]Общая!I109," 
", [2]Общая!K109," ",[2]Общая!L109)</f>
        <v>Гладков  Иван Михайлович 
Электромонтер по ремонту и обслуживанию эл. оборудования 22 года</v>
      </c>
      <c r="E120" s="7" t="str">
        <f>[2]Общая!M109</f>
        <v>внеочередная</v>
      </c>
      <c r="F120" s="7" t="str">
        <f>[2]Общая!R109</f>
        <v>IV до и выше 1000 В</v>
      </c>
      <c r="G120" s="7" t="str">
        <f>[2]Общая!N109</f>
        <v>оперативно- 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«Управляющая компания «Медный 3.14»</v>
      </c>
      <c r="D121" s="6" t="str">
        <f>CONCATENATE([2]Общая!G110," ",[2]Общая!H110," ",[2]Общая!I110," 
", [2]Общая!K110," ",[2]Общая!L110)</f>
        <v>Якушев Сергей Владимирович 
управляющий 8 мес.</v>
      </c>
      <c r="E121" s="7" t="str">
        <f>[2]Общая!M110</f>
        <v>первичная</v>
      </c>
      <c r="F121" s="7" t="str">
        <f>[2]Общая!R110</f>
        <v>II группа до 1000В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"МАТОРИН-УКН"</v>
      </c>
      <c r="D122" s="6" t="str">
        <f>CONCATENATE([2]Общая!G111," ",[2]Общая!H111," ",[2]Общая!I111," 
", [2]Общая!K111," ",[2]Общая!L111)</f>
        <v>Титов Андрей  Николаевич 
Главный инженер объекта 25 лет</v>
      </c>
      <c r="E122" s="7" t="str">
        <f>[2]Общая!M111</f>
        <v>очередная</v>
      </c>
      <c r="F122" s="7">
        <f>[2]Общая!R111</f>
        <v>0</v>
      </c>
      <c r="G122" s="7" t="str">
        <f>[2]Общая!N111</f>
        <v>административно-технический персонал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"Бауверк"</v>
      </c>
      <c r="D123" s="6" t="str">
        <f>CONCATENATE([2]Общая!G112," ",[2]Общая!H112," ",[2]Общая!I112," 
", [2]Общая!K112," ",[2]Общая!L112)</f>
        <v>Мащенко Геннадий Сергеевич 
Зам. генерального директора 10 лет</v>
      </c>
      <c r="E123" s="7" t="str">
        <f>[2]Общая!M112</f>
        <v>первичная</v>
      </c>
      <c r="F123" s="7">
        <f>[2]Общая!R112</f>
        <v>0</v>
      </c>
      <c r="G123" s="7" t="str">
        <f>[2]Общая!N112</f>
        <v>административно-технический персонал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"Макс Ойл"</v>
      </c>
      <c r="D124" s="6" t="str">
        <f>CONCATENATE([2]Общая!G113," ",[2]Общая!H113," ",[2]Общая!I113," 
", [2]Общая!K113," ",[2]Общая!L113)</f>
        <v>Халбекова Юлия Алексеевна 
Управляющий автозаправочной станции 1.5 года</v>
      </c>
      <c r="E124" s="7" t="str">
        <f>[2]Общая!M113</f>
        <v>первичная</v>
      </c>
      <c r="F124" s="7"/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"Макс Ойл"</v>
      </c>
      <c r="D125" s="6" t="str">
        <f>CONCATENATE([2]Общая!G114," ",[2]Общая!H114," ",[2]Общая!I114," 
", [2]Общая!K114," ",[2]Общая!L114)</f>
        <v>Семенова Анна Александровна 
Управляющий автозаправочной станции 1 год</v>
      </c>
      <c r="E125" s="7" t="str">
        <f>[2]Общая!M114</f>
        <v>первичная</v>
      </c>
      <c r="F125" s="7"/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"ЭЛЛАБО"</v>
      </c>
      <c r="D126" s="6" t="str">
        <f>CONCATENATE([2]Общая!G115," ",[2]Общая!H115," ",[2]Общая!I115," 
", [2]Общая!K115," ",[2]Общая!L115)</f>
        <v>Зачесов Евгений Евгеньевич 
генеральный директор 7 лет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административно-технический персонал, с правом испытания оборудования повышенным напряжением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"ЭЛЛАБО"</v>
      </c>
      <c r="D127" s="6" t="str">
        <f>CONCATENATE([2]Общая!G116," ",[2]Общая!H116," ",[2]Общая!I116," 
", [2]Общая!K116," ",[2]Общая!L116)</f>
        <v>Гаутам Максим  Сандживович 
инженер 2 год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административно-технический персонал, с правом испытания оборудования повышенным напряжением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"ЭЛЛАБО"</v>
      </c>
      <c r="D128" s="6" t="str">
        <f>CONCATENATE([2]Общая!G117," ",[2]Общая!H117," ",[2]Общая!I117," 
", [2]Общая!K117," ",[2]Общая!L117)</f>
        <v>Чмут Денис  Петрович 
инженер 1 год</v>
      </c>
      <c r="E128" s="7" t="str">
        <f>[2]Общая!M117</f>
        <v>очередная</v>
      </c>
      <c r="F128" s="7" t="str">
        <f>[2]Общая!R117</f>
        <v xml:space="preserve">  III до и выше 1000 В</v>
      </c>
      <c r="G128" s="7" t="str">
        <f>[2]Общая!N117</f>
        <v>административно-технический персонал, с правом испытания оборудования повышенным напряжением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"ЭЛЛАБО"</v>
      </c>
      <c r="D129" s="6" t="str">
        <f>CONCATENATE([2]Общая!G118," ",[2]Общая!H118," ",[2]Общая!I118," 
", [2]Общая!K118," ",[2]Общая!L118)</f>
        <v>Малыйкин Александр Владимирович 
инженер 5 лет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персонал, с правом испытания оборудования повышенным напряжением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"ДЗГИ"</v>
      </c>
      <c r="D130" s="6" t="str">
        <f>CONCATENATE([2]Общая!G119," ",[2]Общая!H119," ",[2]Общая!I119," 
", [2]Общая!K119," ",[2]Общая!L119)</f>
        <v>Фролов Иван Александрович 
инженер по КИПиА 3,7</v>
      </c>
      <c r="E130" s="7" t="str">
        <f>[2]Общая!M119</f>
        <v>очередная</v>
      </c>
      <c r="F130" s="7" t="str">
        <f>[2]Общая!R119</f>
        <v>V до и выше 1000В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"ЕПФ"</v>
      </c>
      <c r="D131" s="6" t="str">
        <f>CONCATENATE([2]Общая!G120," ",[2]Общая!H120," ",[2]Общая!I120," 
", [2]Общая!K120," ",[2]Общая!L120)</f>
        <v>Мелёхин Александр Вячеславович 
Главный инженер 1 год</v>
      </c>
      <c r="E131" s="7" t="str">
        <f>[2]Общая!M120</f>
        <v>очередная</v>
      </c>
      <c r="F131" s="7" t="str">
        <f>[2]Общая!R120</f>
        <v>III до и выше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"Химки Бизнес Парк"</v>
      </c>
      <c r="D132" s="6" t="str">
        <f>CONCATENATE([2]Общая!G121," ",[2]Общая!H121," ",[2]Общая!I121," 
", [2]Общая!K121," ",[2]Общая!L121)</f>
        <v>Егошин Андрей Викторович 
Руководитель отдела ЭиТО 5 месяцев</v>
      </c>
      <c r="E132" s="7" t="str">
        <f>[2]Общая!M121</f>
        <v>внеочередная</v>
      </c>
      <c r="F132" s="7" t="str">
        <f>[2]Общая!R121</f>
        <v>V
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"Химки Бизнес Парк"</v>
      </c>
      <c r="D133" s="6" t="str">
        <f>CONCATENATE([2]Общая!G122," ",[2]Общая!H122," ",[2]Общая!I122," 
", [2]Общая!K122," ",[2]Общая!L122)</f>
        <v>Вербицкий Дмитрий Михайлович 
инженер 1 год</v>
      </c>
      <c r="E133" s="7" t="str">
        <f>[2]Общая!M122</f>
        <v>внеочередная</v>
      </c>
      <c r="F133" s="7" t="str">
        <f>[2]Общая!R122</f>
        <v>IV 
до и 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"Химки Бизнес Парк"</v>
      </c>
      <c r="D134" s="6" t="str">
        <f>CONCATENATE([2]Общая!G123," ",[2]Общая!H123," ",[2]Общая!I123," 
", [2]Общая!K123," ",[2]Общая!L123)</f>
        <v>Шилкин Дмитрий Сергеевич 
инженер 1 год</v>
      </c>
      <c r="E134" s="7" t="str">
        <f>[2]Общая!M123</f>
        <v>внеочередная</v>
      </c>
      <c r="F134" s="7" t="str">
        <f>[2]Общая!R123</f>
        <v>V
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"Химки Бизнес Парк"</v>
      </c>
      <c r="D135" s="6" t="str">
        <f>CONCATENATE([2]Общая!G124," ",[2]Общая!H124," ",[2]Общая!I124," 
", [2]Общая!K124," ",[2]Общая!L124)</f>
        <v>Соколов Вячеслав  Васильевич 
инженер 1 год</v>
      </c>
      <c r="E135" s="7" t="str">
        <f>[2]Общая!M124</f>
        <v>внеочередная</v>
      </c>
      <c r="F135" s="7" t="str">
        <f>[2]Общая!R124</f>
        <v>IV
до и 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"РЭС"</v>
      </c>
      <c r="D136" s="6" t="str">
        <f>CONCATENATE([2]Общая!G125," ",[2]Общая!H125," ",[2]Общая!I125," 
", [2]Общая!K125," ",[2]Общая!L125)</f>
        <v>Шухат Роман Владимирович 
генеральный директор 9 лет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административно-технический персонал, с правом испытания оборудования повышенным напряжением</v>
      </c>
      <c r="H136" s="15" t="str">
        <f>[2]Общая!S125</f>
        <v>ПТЭЭСиС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"РЭС"</v>
      </c>
      <c r="D137" s="6" t="str">
        <f>CONCATENATE([2]Общая!G126," ",[2]Общая!H126," ",[2]Общая!I126," 
", [2]Общая!K126," ",[2]Общая!L126)</f>
        <v>Зинюс Александр Александрасович 
инженер по охране труда и промышленной безопасности 3 года</v>
      </c>
      <c r="E137" s="7" t="str">
        <f>[2]Общая!M126</f>
        <v>очередная</v>
      </c>
      <c r="F137" s="7" t="str">
        <f>[2]Общая!R126</f>
        <v>IV до и выше 1000 В</v>
      </c>
      <c r="G137" s="7" t="str">
        <f>[2]Общая!N126</f>
        <v>специалист по охране труда, контролирующий электроустановки</v>
      </c>
      <c r="H137" s="15" t="str">
        <f>[2]Общая!S126</f>
        <v>ПТЭЭСиС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"ПРОФАКВАТЕХ"</v>
      </c>
      <c r="D138" s="6" t="str">
        <f>CONCATENATE([2]Общая!G127," ",[2]Общая!H127," ",[2]Общая!I127," 
", [2]Общая!K127," ",[2]Общая!L127)</f>
        <v>Кудрин Анатолий Владимирович 
Инженер 3 года 10 мес.</v>
      </c>
      <c r="E138" s="7" t="str">
        <f>[2]Общая!M127</f>
        <v>Очередная</v>
      </c>
      <c r="F138" s="7" t="str">
        <f>[2]Общая!R127</f>
        <v>III группа 
до 1000 В</v>
      </c>
      <c r="G138" s="7" t="str">
        <f>[2]Общая!N127</f>
        <v>оперативно- 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СТСН "Поселок Ивушкино"</v>
      </c>
      <c r="D139" s="6" t="str">
        <f>CONCATENATE([2]Общая!G128," ",[2]Общая!H128," ",[2]Общая!I128," 
", [2]Общая!K128," ",[2]Общая!L128)</f>
        <v>Косолапов  Андрей Павлович 
главный энергетик 13 лет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СТСН "Поселок Ивушкино"</v>
      </c>
      <c r="D140" s="6" t="str">
        <f>CONCATENATE([2]Общая!G129," ",[2]Общая!H129," ",[2]Общая!I129," 
", [2]Общая!K129," ",[2]Общая!L129)</f>
        <v>Егоров Александр Юрьевич 
дежурный электрик 9 лет</v>
      </c>
      <c r="E140" s="7" t="str">
        <f>[2]Общая!M129</f>
        <v>очередная</v>
      </c>
      <c r="F140" s="7" t="str">
        <f>[2]Общая!R129</f>
        <v>IV до и выше 1000 В</v>
      </c>
      <c r="G140" s="7" t="str">
        <f>[2]Общая!N129</f>
        <v>оперативно- 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«УК Отель патриот»</v>
      </c>
      <c r="D141" s="6" t="str">
        <f>CONCATENATE([2]Общая!G130," ",[2]Общая!H130," ",[2]Общая!I130," 
", [2]Общая!K130," ",[2]Общая!L130)</f>
        <v>Карабут  Дмитрий  Аманмурадович 
Главный инженер 4 года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ИП Сорокин Николай Алексеевич</v>
      </c>
      <c r="D142" s="6" t="str">
        <f>CONCATENATE([2]Общая!G131," ",[2]Общая!H131," ",[2]Общая!I131," 
", [2]Общая!K131," ",[2]Общая!L131)</f>
        <v>Филькин  Денис  Евгеньевич 
Директор 8 лет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ИП Сорокин Николай Алексеевич</v>
      </c>
      <c r="D143" s="6" t="str">
        <f>CONCATENATE([2]Общая!G132," ",[2]Общая!H132," ",[2]Общая!I132," 
", [2]Общая!K132," ",[2]Общая!L132)</f>
        <v>Сорокин  Николай  Алексеевич 
Главный инженер 10 лет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 Мартинелли Этторе"</v>
      </c>
      <c r="D144" s="6" t="str">
        <f>CONCATENATE([2]Общая!G133," ",[2]Общая!H133," ",[2]Общая!I133," 
", [2]Общая!K133," ",[2]Общая!L133)</f>
        <v>Апасова  Марина Владимировна 
специалистОТ, механик 8 лет</v>
      </c>
      <c r="E144" s="7" t="str">
        <f>[2]Общая!M133</f>
        <v>очередная</v>
      </c>
      <c r="F144" s="7" t="str">
        <f>[2]Общая!R133</f>
        <v>IVдо 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АО"Мартинелли Этторе"</v>
      </c>
      <c r="D145" s="6" t="str">
        <f>CONCATENATE([2]Общая!G134," ",[2]Общая!H134," ",[2]Общая!I134," 
", [2]Общая!K134," ",[2]Общая!L134)</f>
        <v>Епишин  Сергей  Викторович 
главный энергетик 10 лет</v>
      </c>
      <c r="E145" s="7" t="str">
        <f>[2]Общая!M134</f>
        <v xml:space="preserve">очередная </v>
      </c>
      <c r="F145" s="7" t="str">
        <f>[2]Общая!R134</f>
        <v>IVдо 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АО " Мартинелли Этторе"</v>
      </c>
      <c r="D146" s="6" t="str">
        <f>CONCATENATE([2]Общая!G135," ",[2]Общая!H135," ",[2]Общая!I135," 
", [2]Общая!K135," ",[2]Общая!L135)</f>
        <v>Тишков  Николай  Александрович 
технический директор 3 мес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«Управляющая компания «Медный 3.14»</v>
      </c>
      <c r="D147" s="6" t="str">
        <f>CONCATENATE([2]Общая!G136," ",[2]Общая!H136," ",[2]Общая!I136," 
", [2]Общая!K136," ",[2]Общая!L136)</f>
        <v>Якушев Сергей Владимирович 
управляющий 8 мес.</v>
      </c>
      <c r="E147" s="7" t="str">
        <f>[2]Общая!M136</f>
        <v>первичная</v>
      </c>
      <c r="F147" s="7">
        <f>[2]Общая!R136</f>
        <v>0</v>
      </c>
      <c r="G147" s="7" t="str">
        <f>[2]Общая!N136</f>
        <v>руководящий работник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МБОУ СОШ № 15 им. Б.Н. Флёрова</v>
      </c>
      <c r="D148" s="6" t="str">
        <f>CONCATENATE([2]Общая!G137," ",[2]Общая!H137," ",[2]Общая!I137," 
", [2]Общая!K137," ",[2]Общая!L137)</f>
        <v>Пичугина Ирина Сергеевна 
Заместитель директора по АХЧ 4 года</v>
      </c>
      <c r="E148" s="7" t="str">
        <f>[2]Общая!M137</f>
        <v>внеочередная</v>
      </c>
      <c r="F148" s="7" t="str">
        <f>[2]Общая!R137</f>
        <v>III гр.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МБОУ СОШ № 15 им. Б.Н. Флёрова</v>
      </c>
      <c r="D149" s="6" t="str">
        <f>CONCATENATE([2]Общая!G138," ",[2]Общая!H138," ",[2]Общая!I138," 
", [2]Общая!K138," ",[2]Общая!L138)</f>
        <v>Георгиян Сергей Дмитриевич 
Заместитель директора по безопасности 2 года</v>
      </c>
      <c r="E149" s="7" t="str">
        <f>[2]Общая!M138</f>
        <v>внеочередная</v>
      </c>
      <c r="F149" s="7"/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МБОУ СОШ № 15 им. Б.Н. Флёрова</v>
      </c>
      <c r="D150" s="6" t="str">
        <f>CONCATENATE([2]Общая!G139," ",[2]Общая!H139," ",[2]Общая!I139," 
", [2]Общая!K139," ",[2]Общая!L139)</f>
        <v>Короткая Анастасия Игоревна 
Заместитель директора 1 год</v>
      </c>
      <c r="E150" s="7" t="str">
        <f>[2]Общая!M139</f>
        <v>первичная</v>
      </c>
      <c r="F150" s="7" t="str">
        <f>[2]Общая!R139</f>
        <v>II гр.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«СТИВАЛИ»</v>
      </c>
      <c r="D151" s="6" t="str">
        <f>CONCATENATE([2]Общая!G140," ",[2]Общая!H140," ",[2]Общая!I140," 
", [2]Общая!K140," ",[2]Общая!L140)</f>
        <v>Кожеченков  Валерий  Иванович 
Главный энергетик 3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Центр творчества «Московия» г.о. Долгопрудный</v>
      </c>
      <c r="D152" s="6" t="str">
        <f>CONCATENATE([2]Общая!G141," ",[2]Общая!H141," ",[2]Общая!I141," 
", [2]Общая!K141," ",[2]Общая!L141)</f>
        <v xml:space="preserve">Смирнова Татьяна Владимировна 
заместитель директора </v>
      </c>
      <c r="E152" s="7" t="str">
        <f>[2]Общая!M141</f>
        <v>первичная</v>
      </c>
      <c r="F152" s="7" t="str">
        <f>[2]Общая!R141</f>
        <v>II гр.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АО ОКБ «ГИДРОПРЕСС»</v>
      </c>
      <c r="D153" s="6" t="str">
        <f>CONCATENATE([2]Общая!G142," ",[2]Общая!H142," ",[2]Общая!I142," 
", [2]Общая!K142," ",[2]Общая!L142)</f>
        <v>Богданов  Сергей  Сергеевич 
заместитель главного энергетика - начальник котельной 5 лет</v>
      </c>
      <c r="E153" s="7" t="str">
        <f>[2]Общая!M142</f>
        <v>первичная</v>
      </c>
      <c r="F153" s="7">
        <f>[2]Общая!R142</f>
        <v>0</v>
      </c>
      <c r="G153" s="7" t="str">
        <f>[2]Общая!N142</f>
        <v>руководящий работник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АО ОКБ «ГИДРОПРЕСС»</v>
      </c>
      <c r="D154" s="6" t="str">
        <f>CONCATENATE([2]Общая!G143," ",[2]Общая!H143," ",[2]Общая!I143," 
", [2]Общая!K143," ",[2]Общая!L143)</f>
        <v>Зайцев  Игорь  Иванович 
начальник смены 25 лет</v>
      </c>
      <c r="E154" s="7" t="str">
        <f>[2]Общая!M143</f>
        <v>первичная</v>
      </c>
      <c r="F154" s="7">
        <f>[2]Общая!R143</f>
        <v>0</v>
      </c>
      <c r="G154" s="7" t="str">
        <f>[2]Общая!N143</f>
        <v>руководитель структурного подразделения</v>
      </c>
      <c r="H154" s="15" t="str">
        <f>[2]Общая!S143</f>
        <v>ПТЭТЭ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АО ОКБ «ГИДРОПРЕСС»</v>
      </c>
      <c r="D155" s="6" t="str">
        <f>CONCATENATE([2]Общая!G144," ",[2]Общая!H144," ",[2]Общая!I144," 
", [2]Общая!K144," ",[2]Общая!L144)</f>
        <v>Голубцов  Алексей  Валентинович 
начальник смены 24 года</v>
      </c>
      <c r="E155" s="7" t="str">
        <f>[2]Общая!M144</f>
        <v>первичная</v>
      </c>
      <c r="F155" s="7"/>
      <c r="G155" s="7" t="str">
        <f>[2]Общая!N144</f>
        <v>руководитель структурного подразделения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ОКБ «ГИДРОПРЕСС»</v>
      </c>
      <c r="D156" s="6" t="str">
        <f>CONCATENATE([2]Общая!G145," ",[2]Общая!H145," ",[2]Общая!I145," 
", [2]Общая!K145," ",[2]Общая!L145)</f>
        <v>Иванов  Дмитрий  Владимирович 
начальник смены 19 лет</v>
      </c>
      <c r="E156" s="7" t="str">
        <f>[2]Общая!M145</f>
        <v>первичная</v>
      </c>
      <c r="F156" s="7"/>
      <c r="G156" s="7" t="str">
        <f>[2]Общая!N145</f>
        <v>руководитель структурного подразделения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ОКБ «ГИДРОПРЕСС»</v>
      </c>
      <c r="D157" s="6" t="str">
        <f>CONCATENATE([2]Общая!G146," ",[2]Общая!H146," ",[2]Общая!I146," 
", [2]Общая!K146," ",[2]Общая!L146)</f>
        <v>Есин
 Евгений Александрович 
начальник смены 11 лет</v>
      </c>
      <c r="E157" s="7" t="str">
        <f>[2]Общая!M146</f>
        <v>первичная</v>
      </c>
      <c r="F157" s="7"/>
      <c r="G157" s="7" t="str">
        <f>[2]Общая!N146</f>
        <v>руководитель структурного подразделения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"Газпром теплоэнерго МО"</v>
      </c>
      <c r="D158" s="6" t="str">
        <f>CONCATENATE([2]Общая!G147," ",[2]Общая!H147," ",[2]Общая!I147," 
", [2]Общая!K147," ",[2]Общая!L147)</f>
        <v>Игнатова Анна Алексеевна 
Заместитель начальника района 2</v>
      </c>
      <c r="E158" s="7" t="str">
        <f>[2]Общая!M147</f>
        <v>очередная</v>
      </c>
      <c r="F158" s="7"/>
      <c r="G158" s="7" t="str">
        <f>[2]Общая!N147</f>
        <v>руководитель структурного подразделения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"Газпром теплоэнерго МО"</v>
      </c>
      <c r="D159" s="6" t="str">
        <f>CONCATENATE([2]Общая!G148," ",[2]Общая!H148," ",[2]Общая!I148," 
", [2]Общая!K148," ",[2]Общая!L148)</f>
        <v>Бин Наталья Григорьевна 
Начальник службы 2</v>
      </c>
      <c r="E159" s="7" t="str">
        <f>[2]Общая!M148</f>
        <v>очередная</v>
      </c>
      <c r="F159" s="7"/>
      <c r="G159" s="7" t="str">
        <f>[2]Общая!N148</f>
        <v>руководящий работник</v>
      </c>
      <c r="H159" s="15" t="str">
        <f>[2]Общая!S148</f>
        <v>ПТЭТЭ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"Газпром теплоэнерго МО"</v>
      </c>
      <c r="D160" s="6" t="str">
        <f>CONCATENATE([2]Общая!G149," ",[2]Общая!H149," ",[2]Общая!I149," 
", [2]Общая!K149," ",[2]Общая!L149)</f>
        <v>Дегтярев  Илья Николаевич 
Старший мастер 2</v>
      </c>
      <c r="E160" s="7" t="str">
        <f>[2]Общая!M149</f>
        <v>очередная</v>
      </c>
      <c r="F160" s="7"/>
      <c r="G160" s="7" t="str">
        <f>[2]Общая!N149</f>
        <v>административно-технический персонал</v>
      </c>
      <c r="H160" s="15" t="str">
        <f>[2]Общая!S149</f>
        <v>ПТЭТЭ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"Газпром теплоэнерго МО"</v>
      </c>
      <c r="D161" s="6" t="str">
        <f>CONCATENATE([2]Общая!G150," ",[2]Общая!H150," ",[2]Общая!I150," 
", [2]Общая!K150," ",[2]Общая!L150)</f>
        <v>Опарин Андрей Мичеславович 
Начальник района 3</v>
      </c>
      <c r="E161" s="7" t="str">
        <f>[2]Общая!M150</f>
        <v>очередная</v>
      </c>
      <c r="F161" s="7"/>
      <c r="G161" s="7" t="str">
        <f>[2]Общая!N150</f>
        <v>руководитель структурного подразделения</v>
      </c>
      <c r="H161" s="15" t="str">
        <f>[2]Общая!S150</f>
        <v>ПТЭТЭ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"Газпром теплоэнерго МО"</v>
      </c>
      <c r="D162" s="6" t="str">
        <f>CONCATENATE([2]Общая!G151," ",[2]Общая!H151," ",[2]Общая!I151," 
", [2]Общая!K151," ",[2]Общая!L151)</f>
        <v>Решетников Иван Николаевич 
Старший мастер 1</v>
      </c>
      <c r="E162" s="7" t="str">
        <f>[2]Общая!M151</f>
        <v>очередная</v>
      </c>
      <c r="F162" s="7"/>
      <c r="G162" s="7" t="str">
        <f>[2]Общая!N151</f>
        <v>административно-технический персонал</v>
      </c>
      <c r="H162" s="15" t="str">
        <f>[2]Общая!S151</f>
        <v>ПТЭТЭ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"Новая линия"</v>
      </c>
      <c r="D163" s="6" t="str">
        <f>CONCATENATE([2]Общая!G152," ",[2]Общая!H152," ",[2]Общая!I152," 
", [2]Общая!K152," ",[2]Общая!L152)</f>
        <v>Гаврилов  Олег Владимирович 
Специалист-техник по эксплуатации ИКТ 1 месяц</v>
      </c>
      <c r="E163" s="7" t="str">
        <f>[2]Общая!M152</f>
        <v>внеочередная</v>
      </c>
      <c r="F163" s="7"/>
      <c r="G163" s="7" t="str">
        <f>[2]Общая!N152</f>
        <v>оперативно- ремонтный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"Новая линия"</v>
      </c>
      <c r="D164" s="6" t="str">
        <f>CONCATENATE([2]Общая!G153," ",[2]Общая!H153," ",[2]Общая!I153," 
", [2]Общая!K153," ",[2]Общая!L153)</f>
        <v>Забротский  Олег Григорьевич 
Специалист-техник по эксплуатации ИКТ 1 месяц</v>
      </c>
      <c r="E164" s="7" t="str">
        <f>[2]Общая!M153</f>
        <v>внеочередная</v>
      </c>
      <c r="F164" s="7"/>
      <c r="G164" s="7" t="str">
        <f>[2]Общая!N153</f>
        <v>оперативно- ремонтный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"Новая линия"</v>
      </c>
      <c r="D165" s="6" t="str">
        <f>CONCATENATE([2]Общая!G154," ",[2]Общая!H154," ",[2]Общая!I154," 
", [2]Общая!K154," ",[2]Общая!L154)</f>
        <v>Захаров Николай Михайлович 
Специалист-техник по эксплуатации ИКТ 1 месяц</v>
      </c>
      <c r="E165" s="7" t="str">
        <f>[2]Общая!M154</f>
        <v>внеочередная</v>
      </c>
      <c r="F165" s="7" t="str">
        <f>[2]Общая!R154</f>
        <v>III до 1000В</v>
      </c>
      <c r="G165" s="7" t="str">
        <f>[2]Общая!N154</f>
        <v>оперативно- ремонтный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"Джодас Экспоим"</v>
      </c>
      <c r="D166" s="6" t="str">
        <f>CONCATENATE([2]Общая!G155," ",[2]Общая!H155," ",[2]Общая!I155," 
", [2]Общая!K155," ",[2]Общая!L155)</f>
        <v>Головкин Николай Вячеславович 
главный энергетик 3 года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"Джодас Экспоим"</v>
      </c>
      <c r="D167" s="6" t="str">
        <f>CONCATENATE([2]Общая!G156," ",[2]Общая!H156," ",[2]Общая!I156," 
", [2]Общая!K156," ",[2]Общая!L156)</f>
        <v>Нестеров Сергей  Викторович 
заместитель главного энергетика 1 год</v>
      </c>
      <c r="E167" s="7" t="str">
        <f>[2]Общая!M156</f>
        <v>очередная</v>
      </c>
      <c r="F167" s="7" t="str">
        <f>[2]Общая!R156</f>
        <v>III до и выше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"Джодас Экспоим"</v>
      </c>
      <c r="D168" s="6" t="str">
        <f>CONCATENATE([2]Общая!G157," ",[2]Общая!H157," ",[2]Общая!I157," 
", [2]Общая!K157," ",[2]Общая!L157)</f>
        <v>Шумов Евгений Александрович 
электрик 1год</v>
      </c>
      <c r="E168" s="7" t="str">
        <f>[2]Общая!M157</f>
        <v>очередная</v>
      </c>
      <c r="F168" s="7" t="str">
        <f>[2]Общая!R157</f>
        <v>IV до и выше 1000 В</v>
      </c>
      <c r="G168" s="7" t="str">
        <f>[2]Общая!N157</f>
        <v>оперативно- ремонтный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"Джодас Экспоим"</v>
      </c>
      <c r="D169" s="6" t="str">
        <f>CONCATENATE([2]Общая!G158," ",[2]Общая!H158," ",[2]Общая!I158," 
", [2]Общая!K158," ",[2]Общая!L158)</f>
        <v>Марковский Юрий Евгеньевич 
техник 1 год</v>
      </c>
      <c r="E169" s="7" t="str">
        <f>[2]Общая!M158</f>
        <v>очередная</v>
      </c>
      <c r="F169" s="7" t="str">
        <f>[2]Общая!R158</f>
        <v>II до  1000 В</v>
      </c>
      <c r="G169" s="7" t="str">
        <f>[2]Общая!N158</f>
        <v>вспомогательный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"Джодас Экспоим"</v>
      </c>
      <c r="D170" s="6" t="str">
        <f>CONCATENATE([2]Общая!G159," ",[2]Общая!H159," ",[2]Общая!I159," 
", [2]Общая!K159," ",[2]Общая!L159)</f>
        <v>Дружинин Дмитрий Михайлович 
сантехник 1 год</v>
      </c>
      <c r="E170" s="7" t="str">
        <f>[2]Общая!M159</f>
        <v>очередная</v>
      </c>
      <c r="F170" s="7" t="str">
        <f>[2]Общая!R159</f>
        <v>II до  1000 В</v>
      </c>
      <c r="G170" s="7" t="str">
        <f>[2]Общая!N159</f>
        <v>вспомогательный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"Гидрокомплект"</v>
      </c>
      <c r="D171" s="6" t="str">
        <f>CONCATENATE([2]Общая!G160," ",[2]Общая!H160," ",[2]Общая!I160," 
", [2]Общая!K160," ",[2]Общая!L160)</f>
        <v>Головкин Николай Вячеславович 
главный энергетик 4 года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«РСД»</v>
      </c>
      <c r="D172" s="6" t="str">
        <f>CONCATENATE([2]Общая!G161," ",[2]Общая!H161," ",[2]Общая!I161," 
", [2]Общая!K161," ",[2]Общая!L161)</f>
        <v>Костарнов Алексей Сергеевич 
Начальник участка 5 лет  10 мес.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"Тегола Руфинг Продактс"</v>
      </c>
      <c r="D173" s="6" t="str">
        <f>CONCATENATE([2]Общая!G162," ",[2]Общая!H162," ",[2]Общая!I162," 
", [2]Общая!K162," ",[2]Общая!L162)</f>
        <v>Соколов Виктор Николаевич 
электрик 0</v>
      </c>
      <c r="E173" s="7" t="str">
        <f>[2]Общая!M162</f>
        <v>внеочередная</v>
      </c>
      <c r="F173" s="7" t="str">
        <f>[2]Общая!R162</f>
        <v>IV до 1000 В</v>
      </c>
      <c r="G173" s="7" t="str">
        <f>[2]Общая!N162</f>
        <v>ремонтный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"Энергосфера"</v>
      </c>
      <c r="D174" s="6" t="str">
        <f>CONCATENATE([2]Общая!G163," ",[2]Общая!H163," ",[2]Общая!I163," 
", [2]Общая!K163," ",[2]Общая!L163)</f>
        <v>Новоселов Юрий Иванович 
Генеральный директор 16 лет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административно-технический персонал, с правом испытания оборудования повышенным напряжением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"Энергосфера"</v>
      </c>
      <c r="D175" s="6" t="str">
        <f>CONCATENATE([2]Общая!G164," ",[2]Общая!H164," ",[2]Общая!I164," 
", [2]Общая!K164," ",[2]Общая!L164)</f>
        <v>Авилов Василий Викторович 
инженер 15 лет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административно-технический персонал, с правом испытания оборудования повышенным напряжением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"Энергосфера"</v>
      </c>
      <c r="D176" s="6" t="str">
        <f>CONCATENATE([2]Общая!G165," ",[2]Общая!H165," ",[2]Общая!I165," 
", [2]Общая!K165," ",[2]Общая!L165)</f>
        <v>Печников Андрей Викторович 
инженер 8 лет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административно-технический персонал, с правом испытания оборудования повышенным напряжением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МБУ "ЗРЭС"</v>
      </c>
      <c r="D177" s="6" t="str">
        <f>CONCATENATE([2]Общая!G166," ",[2]Общая!H166," ",[2]Общая!I166," 
", [2]Общая!K166," ",[2]Общая!L166)</f>
        <v>Герасимов Евгений Владимирович 
Мастер 2 месяца</v>
      </c>
      <c r="E177" s="7" t="str">
        <f>[2]Общая!M166</f>
        <v>внеочередная</v>
      </c>
      <c r="F177" s="7" t="str">
        <f>[2]Общая!R166</f>
        <v>IV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МБУ "ЗРЭС"</v>
      </c>
      <c r="D178" s="6" t="str">
        <f>CONCATENATE([2]Общая!G167," ",[2]Общая!H167," ",[2]Общая!I167," 
", [2]Общая!K167," ",[2]Общая!L167)</f>
        <v>Дорофеев  Константин Сергеевич 
Механик 2 месяца</v>
      </c>
      <c r="E178" s="7" t="str">
        <f>[2]Общая!M167</f>
        <v>внеочередная</v>
      </c>
      <c r="F178" s="7" t="str">
        <f>[2]Общая!R167</f>
        <v>III гр до 1000В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МБУ "ЗРЭС"</v>
      </c>
      <c r="D179" s="6" t="str">
        <f>CONCATENATE([2]Общая!G168," ",[2]Общая!H168," ",[2]Общая!I168," 
", [2]Общая!K168," ",[2]Общая!L168)</f>
        <v>Ермолаев Сергей  Валерьевич 
Начальник отдела  2 года 3 месяца</v>
      </c>
      <c r="E179" s="7" t="str">
        <f>[2]Общая!M168</f>
        <v>первичная</v>
      </c>
      <c r="F179" s="7" t="str">
        <f>[2]Общая!R168</f>
        <v>II гр до 1000В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МБУ "ЗРЭС"</v>
      </c>
      <c r="D180" s="6" t="str">
        <f>CONCATENATE([2]Общая!G169," ",[2]Общая!H169," ",[2]Общая!I169," 
", [2]Общая!K169," ",[2]Общая!L169)</f>
        <v xml:space="preserve">Одинцов Алексей Владимирович 
Мастер 2 года </v>
      </c>
      <c r="E180" s="7" t="str">
        <f>[2]Общая!M169</f>
        <v>первичная</v>
      </c>
      <c r="F180" s="7" t="str">
        <f>[2]Общая!R169</f>
        <v>II гр до 1000В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МБУ "ЗРЭС"</v>
      </c>
      <c r="D181" s="6" t="str">
        <f>CONCATENATE([2]Общая!G170," ",[2]Общая!H170," ",[2]Общая!I170," 
", [2]Общая!K170," ",[2]Общая!L170)</f>
        <v>Шпак Максим Николаевич 
Мастер 11 лет</v>
      </c>
      <c r="E181" s="7" t="str">
        <f>[2]Общая!M170</f>
        <v>очередная</v>
      </c>
      <c r="F181" s="7" t="str">
        <f>[2]Общая!R170</f>
        <v>III гр до 1000В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"СЕСАНА"</v>
      </c>
      <c r="D182" s="6" t="str">
        <f>CONCATENATE([2]Общая!G171," ",[2]Общая!H171," ",[2]Общая!I171," 
", [2]Общая!K171," ",[2]Общая!L171)</f>
        <v>Викторов Александр Витальевич 
электрик 15лет</v>
      </c>
      <c r="E182" s="7" t="str">
        <f>[2]Общая!M171</f>
        <v>первичная</v>
      </c>
      <c r="F182" s="7" t="str">
        <f>[2]Общая!R171</f>
        <v>II до  1000 В</v>
      </c>
      <c r="G182" s="7" t="str">
        <f>[2]Общая!N171</f>
        <v>оперативно- ремонтный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"СЕСАНА"</v>
      </c>
      <c r="D183" s="6" t="str">
        <f>CONCATENATE([2]Общая!G172," ",[2]Общая!H172," ",[2]Общая!I172," 
", [2]Общая!K172," ",[2]Общая!L172)</f>
        <v>Пузик Николай Николаевич 
 слесарь электрик 27 лет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 ремонтный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ООО "СЕСАНА"</v>
      </c>
      <c r="D184" s="6" t="str">
        <f>CONCATENATE([2]Общая!G173," ",[2]Общая!H173," ",[2]Общая!I173," 
", [2]Общая!K173," ",[2]Общая!L173)</f>
        <v>Кудинова Валентина Петровна 
специалист по охране труда 39 лет</v>
      </c>
      <c r="E184" s="7" t="str">
        <f>[2]Общая!M173</f>
        <v>очередная</v>
      </c>
      <c r="F184" s="7" t="str">
        <f>[2]Общая!R173</f>
        <v>IVдо 1000 В</v>
      </c>
      <c r="G184" s="7" t="str">
        <f>[2]Общая!N173</f>
        <v>контролирующий электроустановки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"НПП "Детектор"</v>
      </c>
      <c r="D185" s="6" t="str">
        <f>CONCATENATE([2]Общая!G174," ",[2]Общая!H174," ",[2]Общая!I174," 
", [2]Общая!K174," ",[2]Общая!L174)</f>
        <v>Сурнин Владимир Николаевич 
начальник группы обеспечения испытаний 4,5 года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 ГБУ "ДКД МО ССМП ДЗМ</v>
      </c>
      <c r="D186" s="6" t="str">
        <f>CONCATENATE([2]Общая!G175," ",[2]Общая!H175," ",[2]Общая!I175," 
", [2]Общая!K175," ",[2]Общая!L175)</f>
        <v xml:space="preserve">Николаев Михаил Эдуардович 
 Инженер </v>
      </c>
      <c r="E186" s="7" t="str">
        <f>[2]Общая!M175</f>
        <v>первичная</v>
      </c>
      <c r="F186" s="7">
        <f>[2]Общая!R175</f>
        <v>0</v>
      </c>
      <c r="G186" s="7" t="str">
        <f>[2]Общая!N175</f>
        <v>оперативно- ремонтный персонал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АО "Наро-Фоминский хладокомбинат"</v>
      </c>
      <c r="D187" s="6" t="str">
        <f>CONCATENATE([2]Общая!G176," ",[2]Общая!H176," ",[2]Общая!I176," 
", [2]Общая!K176," ",[2]Общая!L176)</f>
        <v>Савинский  Иван Николаевич 
главный энергетик 14 лет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руководящий работник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"Эковент К"</v>
      </c>
      <c r="D188" s="6" t="str">
        <f>CONCATENATE([2]Общая!G177," ",[2]Общая!H177," ",[2]Общая!I177," 
", [2]Общая!K177," ",[2]Общая!L177)</f>
        <v>Шашулин  Егор Вячеславович 
Электромонтажник 1 г.8 м.</v>
      </c>
      <c r="E188" s="7" t="str">
        <f>[2]Общая!M177</f>
        <v>очередная</v>
      </c>
      <c r="F188" s="7"/>
      <c r="G188" s="7" t="str">
        <f>[2]Общая!N177</f>
        <v>оперативно- ремонтный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ИП Кондрашин В.И.</v>
      </c>
      <c r="D189" s="6" t="str">
        <f>CONCATENATE([2]Общая!G178," ",[2]Общая!H178," ",[2]Общая!I178," 
", [2]Общая!K178," ",[2]Общая!L178)</f>
        <v>Кондрашин Василий Игоревич 
 Электромонтажник по силовым сетям и электрооборудованию 3 года</v>
      </c>
      <c r="E189" s="7" t="str">
        <f>[2]Общая!M178</f>
        <v>очередная</v>
      </c>
      <c r="F189" s="7" t="str">
        <f>[2]Общая!R178</f>
        <v>II до 1000 В</v>
      </c>
      <c r="G189" s="7" t="str">
        <f>[2]Общая!N178</f>
        <v>ремонтный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АО "Фряновская фабрика"</v>
      </c>
      <c r="D190" s="6" t="str">
        <f>CONCATENATE([2]Общая!G179," ",[2]Общая!H179," ",[2]Общая!I179," 
", [2]Общая!K179," ",[2]Общая!L179)</f>
        <v>Овчинников  Александр  Александрович 
мастер энергоучастка 16 лет</v>
      </c>
      <c r="E190" s="7" t="str">
        <f>[2]Общая!M179</f>
        <v>очередная</v>
      </c>
      <c r="F190" s="7" t="str">
        <f>[2]Общая!R179</f>
        <v>V группа до и выше1000В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АО "Фряновская фабрика"</v>
      </c>
      <c r="D191" s="6" t="str">
        <f>CONCATENATE([2]Общая!G180," ",[2]Общая!H180," ",[2]Общая!I180," 
", [2]Общая!K180," ",[2]Общая!L180)</f>
        <v>Кочерыгин  Виктор  Александрович 
заместитель главного инженера 4года</v>
      </c>
      <c r="E191" s="7" t="str">
        <f>[2]Общая!M180</f>
        <v>очередная</v>
      </c>
      <c r="F191" s="7" t="str">
        <f>[2]Общая!R180</f>
        <v xml:space="preserve"> III группа до и выше  1000В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"НПЦ МОНОЛИТ"</v>
      </c>
      <c r="D192" s="6" t="str">
        <f>CONCATENATE([2]Общая!G181," ",[2]Общая!H181," ",[2]Общая!I181," 
", [2]Общая!K181," ",[2]Общая!L181)</f>
        <v>Иванченко Евгений  Николаевич 
Главный инженер 3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"НПЦ МОНОЛИТ"</v>
      </c>
      <c r="D193" s="6" t="str">
        <f>CONCATENATE([2]Общая!G182," ",[2]Общая!H182," ",[2]Общая!I182," 
", [2]Общая!K182," ",[2]Общая!L182)</f>
        <v>Глазков Александр  Владимирович 
Начальник ЭТЛ 3</v>
      </c>
      <c r="E193" s="7" t="str">
        <f>[2]Общая!M182</f>
        <v>внеочередная</v>
      </c>
      <c r="F193" s="7" t="str">
        <f>[2]Общая!R182</f>
        <v>V до и выше 1000 В</v>
      </c>
      <c r="G193" s="7" t="str">
        <f>[2]Общая!N182</f>
        <v>административно технический персонал, с  правом ремонтного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МУП " ЖКХ Назарьево"</v>
      </c>
      <c r="D194" s="6" t="str">
        <f>CONCATENATE([2]Общая!G183," ",[2]Общая!H183," ",[2]Общая!I183," 
", [2]Общая!K183," ",[2]Общая!L183)</f>
        <v>Абанин Михаил Евгеньевич 
 главный энергетик 5,5 года</v>
      </c>
      <c r="E194" s="7" t="str">
        <f>[2]Общая!M183</f>
        <v>очередная</v>
      </c>
      <c r="F194" s="7" t="str">
        <f>[2]Общая!R183</f>
        <v>V до и выше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МУП " ЖКХ Назарьево"</v>
      </c>
      <c r="D195" s="6" t="str">
        <f>CONCATENATE([2]Общая!G184," ",[2]Общая!H184," ",[2]Общая!I184," 
", [2]Общая!K184," ",[2]Общая!L184)</f>
        <v>Горбунов Сергей  Николаевич 
начальник теплоснабжения 2,5 года</v>
      </c>
      <c r="E195" s="7" t="str">
        <f>[2]Общая!M184</f>
        <v>внеочередная</v>
      </c>
      <c r="F195" s="7" t="str">
        <f>[2]Общая!R184</f>
        <v>IV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МУП " ЖКХ Назарьево"</v>
      </c>
      <c r="D196" s="6" t="str">
        <f>CONCATENATE([2]Общая!G185," ",[2]Общая!H185," ",[2]Общая!I185," 
", [2]Общая!K185," ",[2]Общая!L185)</f>
        <v>Комнатный Сергей Павлович 
мастер водоснабжения 2,5 года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МУП " ЖКХ Назарьево"</v>
      </c>
      <c r="D197" s="6" t="str">
        <f>CONCATENATE([2]Общая!G186," ",[2]Общая!H186," ",[2]Общая!I186," 
", [2]Общая!K186," ",[2]Общая!L186)</f>
        <v xml:space="preserve">Манаенков  Дмитрий Рудольфович 
инженер энергетик 3 года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97" s="7" t="str">
        <f>[2]Общая!M186</f>
        <v>внеочередная</v>
      </c>
      <c r="F197" s="7" t="str">
        <f>[2]Общая!R186</f>
        <v>IV до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ООО "Мир дезинфекции"</v>
      </c>
      <c r="D198" s="6" t="str">
        <f>CONCATENATE([2]Общая!G187," ",[2]Общая!H187," ",[2]Общая!I187," 
", [2]Общая!K187," ",[2]Общая!L187)</f>
        <v>Пылихин Роман Вячеславович 
главный механик 10 лет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ОАО «Экспериментально-механический завод»</v>
      </c>
      <c r="D199" s="6" t="str">
        <f>CONCATENATE([2]Общая!G188," ",[2]Общая!H188," ",[2]Общая!I188," 
", [2]Общая!K188," ",[2]Общая!L188)</f>
        <v>Шадчнев Николай Петрович 
Главный энергетик 11 лет</v>
      </c>
      <c r="E199" s="7" t="str">
        <f>[2]Общая!M188</f>
        <v>очередная</v>
      </c>
      <c r="F199" s="7" t="str">
        <f>[2]Общая!R188</f>
        <v>V группа до и выше 1000В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ОАО «Экспериментально-механический завод»</v>
      </c>
      <c r="D200" s="6" t="str">
        <f>CONCATENATE([2]Общая!G189," ",[2]Общая!H189," ",[2]Общая!I189," 
", [2]Общая!K189," ",[2]Общая!L189)</f>
        <v>Краснокутский Сергей Владимирович 
Электромонтер по ремонту и обслуживанию электроо 11 лет</v>
      </c>
      <c r="E200" s="7" t="str">
        <f>[2]Общая!M189</f>
        <v>очередная</v>
      </c>
      <c r="F200" s="7" t="str">
        <f>[2]Общая!R189</f>
        <v>IV группа до и выше 1000В</v>
      </c>
      <c r="G200" s="7" t="str">
        <f>[2]Общая!N189</f>
        <v>оперативно- ремонтный персонал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ОАО «Экспериментально-механический завод»</v>
      </c>
      <c r="D201" s="6" t="str">
        <f>CONCATENATE([2]Общая!G190," ",[2]Общая!H190," ",[2]Общая!I190," 
", [2]Общая!K190," ",[2]Общая!L190)</f>
        <v>Абдушахидзода Муродбек Абдушахид 
Электромонтер по ремонту и обслуживанию электроо 3 года</v>
      </c>
      <c r="E201" s="7" t="str">
        <f>[2]Общая!M190</f>
        <v>первичная</v>
      </c>
      <c r="F201" s="7" t="str">
        <f>[2]Общая!R190</f>
        <v>II группа до 1000 В</v>
      </c>
      <c r="G201" s="7" t="str">
        <f>[2]Общая!N190</f>
        <v>оперативно- ремонтный персонал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ООО "Брэк Лоджистик"</v>
      </c>
      <c r="D202" s="6" t="str">
        <f>CONCATENATE([2]Общая!G191," ",[2]Общая!H191," ",[2]Общая!I191," 
", [2]Общая!K191," ",[2]Общая!L191)</f>
        <v>Поляничка Михаил Игоревич 
инженер теплотехник 11 лет 10 мес.</v>
      </c>
      <c r="E202" s="7" t="str">
        <f>[2]Общая!M191</f>
        <v>первичная</v>
      </c>
      <c r="F202" s="7">
        <f>[2]Общая!R191</f>
        <v>0</v>
      </c>
      <c r="G202" s="7" t="str">
        <f>[2]Общая!N191</f>
        <v>управленческий персонал</v>
      </c>
      <c r="H202" s="15" t="str">
        <f>[2]Общая!S191</f>
        <v>ПТЭТЭ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АО "ПСК "БОЛТИНО"</v>
      </c>
      <c r="D203" s="6" t="str">
        <f>CONCATENATE([2]Общая!G192," ",[2]Общая!H192," ",[2]Общая!I192," 
", [2]Общая!K192," ",[2]Общая!L192)</f>
        <v>Беринбейн  Евгений  Борисович 
электромонтнер по ремонту и обслуживанию электрооборудования 20 дней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оперативно- ремонтный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Филиал АО "Мособлгаз" "Восток"</v>
      </c>
      <c r="D204" s="6" t="str">
        <f>CONCATENATE([2]Общая!G193," ",[2]Общая!H193," ",[2]Общая!I193," 
", [2]Общая!K193," ",[2]Общая!L193)</f>
        <v>Славинский  Сергей  Михайлович 
Главный энергетик службы главного энергетика 12 лет 9 мес.</v>
      </c>
      <c r="E204" s="7" t="str">
        <f>[2]Общая!M193</f>
        <v>очередная</v>
      </c>
      <c r="F204" s="7"/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Филиал АО "Мособлгаз" "Восток"</v>
      </c>
      <c r="D205" s="6" t="str">
        <f>CONCATENATE([2]Общая!G194," ",[2]Общая!H194," ",[2]Общая!I194," 
", [2]Общая!K194," ",[2]Общая!L194)</f>
        <v>Богданов  Михаил  Николаевич 
Мастер службы главного энергетика 8 лет 5 мес.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Филиал АО "Мособлгаз" "Восток"</v>
      </c>
      <c r="D206" s="6" t="str">
        <f>CONCATENATE([2]Общая!G195," ",[2]Общая!H195," ",[2]Общая!I195," 
", [2]Общая!K195," ",[2]Общая!L195)</f>
        <v>Ремизов  Сергей  Васильевич 
Начальник службы защиты подземных газопроводов 38 лет 7 мес.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Филиал АО "Мособлгаз" "Восток"</v>
      </c>
      <c r="D207" s="6" t="str">
        <f>CONCATENATE([2]Общая!G196," ",[2]Общая!H196," ",[2]Общая!I196," 
", [2]Общая!K196," ",[2]Общая!L196)</f>
        <v>Ипатов  Сергей  Михайлович 
Заместитель начальника службы защиты подземных газопроводов/ 44 года 10 мес.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>административно-технический персонал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Филиал АО "Мособлгаз" "Восток"</v>
      </c>
      <c r="D208" s="6" t="str">
        <f>CONCATENATE([2]Общая!G197," ",[2]Общая!H197," ",[2]Общая!I197," 
", [2]Общая!K197," ",[2]Общая!L197)</f>
        <v>Гайдуков  Сергей  Николаевич 
Ведущий инженер службы защиты подземных газопроводов 16 лет 5 мес.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ИП Лизунова Дарья Андреевна</v>
      </c>
      <c r="D209" s="6" t="str">
        <f>CONCATENATE([2]Общая!G198," ",[2]Общая!H198," ",[2]Общая!I198," 
", [2]Общая!K198," ",[2]Общая!L198)</f>
        <v>Фадеев Алексей Валентинович 
Специалист АХО 6 месяца</v>
      </c>
      <c r="E209" s="7" t="str">
        <f>[2]Общая!M198</f>
        <v>первичная</v>
      </c>
      <c r="F209" s="7" t="str">
        <f>[2]Общая!R198</f>
        <v>II группа до 1000 В</v>
      </c>
      <c r="G209" s="7" t="str">
        <f>[2]Общая!N198</f>
        <v>оперативно- ремонтный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ООО «Интеллект»</v>
      </c>
      <c r="D210" s="6" t="str">
        <f>CONCATENATE([2]Общая!G199," ",[2]Общая!H199," ",[2]Общая!I199," 
", [2]Общая!K199," ",[2]Общая!L199)</f>
        <v>Алышев Сергей Александрович 
Инженер по оперативно-техническому обслуживанию электроустановок 21 год</v>
      </c>
      <c r="E210" s="7" t="str">
        <f>[2]Общая!M199</f>
        <v>очередная</v>
      </c>
      <c r="F210" s="7" t="str">
        <f>[2]Общая!R199</f>
        <v>V до и выше 1000 В</v>
      </c>
      <c r="G210" s="7" t="str">
        <f>[2]Общая!N199</f>
        <v>административно-технический персонал, с правом испытания оборудования повышенным напряжением</v>
      </c>
      <c r="H210" s="15" t="str">
        <f>[2]Общая!S199</f>
        <v>ПТЭЭСиС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«МПЗ Мясницкий ряд»</v>
      </c>
      <c r="D211" s="6" t="str">
        <f>CONCATENATE([2]Общая!G200," ",[2]Общая!H200," ",[2]Общая!I200," 
", [2]Общая!K200," ",[2]Общая!L200)</f>
        <v>Лебедев Андрей Юрьевич 
электромонтёр по ремонту и обслуживанию электрооборудования 6 мес</v>
      </c>
      <c r="E211" s="7" t="str">
        <f>[2]Общая!M200</f>
        <v>внеочередная</v>
      </c>
      <c r="F211" s="7" t="str">
        <f>[2]Общая!R200</f>
        <v>IV до и выше 1000В</v>
      </c>
      <c r="G211" s="7" t="str">
        <f>[2]Общая!N200</f>
        <v>оперативно- ремонтный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«МПЗ Мясницкий ряд»</v>
      </c>
      <c r="D212" s="6" t="str">
        <f>CONCATENATE([2]Общая!G201," ",[2]Общая!H201," ",[2]Общая!I201," 
", [2]Общая!K201," ",[2]Общая!L201)</f>
        <v>Лебедев Сергей Олегович 
электромонтёр по ремонту электрооборудования 14 л., 6 мес.</v>
      </c>
      <c r="E212" s="7" t="str">
        <f>[2]Общая!M201</f>
        <v>внеочередная</v>
      </c>
      <c r="F212" s="7" t="str">
        <f>[2]Общая!R201</f>
        <v>III до и выше 1000В</v>
      </c>
      <c r="G212" s="7" t="str">
        <f>[2]Общая!N201</f>
        <v>оперативно- ремонтный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«МПЗ Мясницкий ряд»</v>
      </c>
      <c r="D213" s="6" t="str">
        <f>CONCATENATE([2]Общая!G202," ",[2]Общая!H202," ",[2]Общая!I202," 
", [2]Общая!K202," ",[2]Общая!L202)</f>
        <v>Турабаев  Зокиржон  Абдугаппарович 
электромонтёр по ремонту электрооборудования 12 л., 8 мес.</v>
      </c>
      <c r="E213" s="7" t="str">
        <f>[2]Общая!M202</f>
        <v>внеочередная</v>
      </c>
      <c r="F213" s="7" t="str">
        <f>[2]Общая!R202</f>
        <v>III до и выше 1000В</v>
      </c>
      <c r="G213" s="7" t="str">
        <f>[2]Общая!N202</f>
        <v>оперативно- ремонтный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«МПЗ Мясницкий ряд»</v>
      </c>
      <c r="D214" s="6" t="str">
        <f>CONCATENATE([2]Общая!G203," ",[2]Общая!H203," ",[2]Общая!I203," 
", [2]Общая!K203," ",[2]Общая!L203)</f>
        <v>Хазикаев  Ильмир  Ахматович 
электромонтёр по ремонту электрооборудования 15 л.</v>
      </c>
      <c r="E214" s="7" t="str">
        <f>[2]Общая!M203</f>
        <v>внеочередная</v>
      </c>
      <c r="F214" s="7" t="str">
        <f>[2]Общая!R203</f>
        <v>III до и выше 1000В</v>
      </c>
      <c r="G214" s="7" t="str">
        <f>[2]Общая!N203</f>
        <v>оперативно- ремонтный персонал</v>
      </c>
      <c r="H214" s="15" t="str">
        <f>[2]Общая!S203</f>
        <v>ПТЭЭПЭЭ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«МПЗ Мясницкий ряд»</v>
      </c>
      <c r="D215" s="6" t="str">
        <f>CONCATENATE([2]Общая!G204," ",[2]Общая!H204," ",[2]Общая!I204," 
", [2]Общая!K204," ",[2]Общая!L204)</f>
        <v>Царев  Вадим  Николаевич 
электромонтёр по ремонту электрооборудования 5 л., 8 мес.</v>
      </c>
      <c r="E215" s="7" t="str">
        <f>[2]Общая!M204</f>
        <v>первичная</v>
      </c>
      <c r="F215" s="7" t="str">
        <f>[2]Общая!R204</f>
        <v>II до и выше 1000В</v>
      </c>
      <c r="G215" s="7" t="str">
        <f>[2]Общая!N204</f>
        <v>оперативно- ремонтный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ИП Красавин В.В.</v>
      </c>
      <c r="D216" s="6" t="str">
        <f>CONCATENATE([2]Общая!G205," ",[2]Общая!H205," ",[2]Общая!I205," 
", [2]Общая!K205," ",[2]Общая!L205)</f>
        <v>Красавин Валерий Вячеславович 
Начальник электролаборатории 4</v>
      </c>
      <c r="E216" s="7" t="str">
        <f>[2]Общая!M205</f>
        <v>очередная</v>
      </c>
      <c r="F216" s="7" t="str">
        <f>[2]Общая!R205</f>
        <v>V до и выше 1000 В</v>
      </c>
      <c r="G216" s="7" t="str">
        <f>[2]Общая!N205</f>
        <v>административно-технический персонал, с правом испытания оборудования повышенным напряжением</v>
      </c>
      <c r="H216" s="15" t="str">
        <f>[2]Общая!S205</f>
        <v>ПТЭЭПЭЭ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ИП Богданова Юлия Александровна</v>
      </c>
      <c r="D217" s="6" t="str">
        <f>CONCATENATE([2]Общая!G206," ",[2]Общая!H206," ",[2]Общая!I206," 
", [2]Общая!K206," ",[2]Общая!L206)</f>
        <v>Трушин Кирилл Олегович 
электромонтажник 6 лет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оперативно- ремонтный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ИП Богданова Юлия Александровна</v>
      </c>
      <c r="D218" s="6" t="str">
        <f>CONCATENATE([2]Общая!G207," ",[2]Общая!H207," ",[2]Общая!I207," 
", [2]Общая!K207," ",[2]Общая!L207)</f>
        <v>Богданов Дмитрий Александрович 
инженер 7 лет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 "Агроном"</v>
      </c>
      <c r="D219" s="6" t="str">
        <f>CONCATENATE([2]Общая!G208," ",[2]Общая!H208," ",[2]Общая!I208," 
", [2]Общая!K208," ",[2]Общая!L208)</f>
        <v>Беляев Николай  Васильевич 
Электромонтер по ремонту оборудования 2 месяца</v>
      </c>
      <c r="E219" s="7" t="str">
        <f>[2]Общая!M208</f>
        <v>внеочередная</v>
      </c>
      <c r="F219" s="7" t="str">
        <f>[2]Общая!R208</f>
        <v>IV группа до 1000 В</v>
      </c>
      <c r="G219" s="7" t="str">
        <f>[2]Общая!N208</f>
        <v>оперативно- ремонтный персонал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"Агроном"</v>
      </c>
      <c r="D220" s="6" t="str">
        <f>CONCATENATE([2]Общая!G209," ",[2]Общая!H209," ",[2]Общая!I209," 
", [2]Общая!K209," ",[2]Общая!L209)</f>
        <v>Савенков Андрей  Евгеньевич 
Слесарь КИПиА 1,5 года</v>
      </c>
      <c r="E220" s="7" t="str">
        <f>[2]Общая!M209</f>
        <v>очередная</v>
      </c>
      <c r="F220" s="7" t="str">
        <f>[2]Общая!R209</f>
        <v>III группа до 1000 В</v>
      </c>
      <c r="G220" s="7" t="str">
        <f>[2]Общая!N209</f>
        <v>оперативно- ремонтный персонал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МБУК "ЦБС МО Чехов"</v>
      </c>
      <c r="D221" s="6" t="str">
        <f>CONCATENATE([2]Общая!G210," ",[2]Общая!H210," ",[2]Общая!I210," 
", [2]Общая!K210," ",[2]Общая!L210)</f>
        <v>Панафидина  Дарьяна Дмитриевна 
Ведущий сотрудник по безопасности 6 мес</v>
      </c>
      <c r="E221" s="7" t="str">
        <f>[2]Общая!M210</f>
        <v>первичная</v>
      </c>
      <c r="F221" s="7">
        <f>[2]Общая!R210</f>
        <v>0</v>
      </c>
      <c r="G221" s="7" t="str">
        <f>[2]Общая!N210</f>
        <v>управленческий персонал и специалисты</v>
      </c>
      <c r="H221" s="15" t="str">
        <f>[2]Общая!S210</f>
        <v>ПТЭТЭ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ООО "Инстоун Девелопмент"</v>
      </c>
      <c r="D222" s="6" t="str">
        <f>CONCATENATE([2]Общая!G211," ",[2]Общая!H211," ",[2]Общая!I211," 
", [2]Общая!K211," ",[2]Общая!L211)</f>
        <v>Конопаткин Эдуард  Альбертович 
Главный энергетик 4 года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ООО «ГИДРОЭМ»</v>
      </c>
      <c r="D223" s="6" t="str">
        <f>CONCATENATE([2]Общая!G212," ",[2]Общая!H212," ",[2]Общая!I212," 
", [2]Общая!K212," ",[2]Общая!L212)</f>
        <v>Соловьев Иван Константинович 
Директор 1 год</v>
      </c>
      <c r="E223" s="7" t="str">
        <f>[2]Общая!M212</f>
        <v>внеочередная</v>
      </c>
      <c r="F223" s="7"/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ООО "Вайд-Кампани"</v>
      </c>
      <c r="D224" s="6" t="str">
        <f>CONCATENATE([2]Общая!G213," ",[2]Общая!H213," ",[2]Общая!I213," 
", [2]Общая!K213," ",[2]Общая!L213)</f>
        <v>Колосков  Константин Владимирович 
Старший электромонтер 2 года</v>
      </c>
      <c r="E224" s="7" t="str">
        <f>[2]Общая!M213</f>
        <v>очередная</v>
      </c>
      <c r="F224" s="7" t="str">
        <f>[2]Общая!R213</f>
        <v>IV гр. до 1000 В</v>
      </c>
      <c r="G224" s="7" t="str">
        <f>[2]Общая!N213</f>
        <v>оперативно- ремонтный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ООО "Вайд-Кампани"</v>
      </c>
      <c r="D225" s="6" t="str">
        <f>CONCATENATE([2]Общая!G214," ",[2]Общая!H214," ",[2]Общая!I214," 
", [2]Общая!K214," ",[2]Общая!L214)</f>
        <v>Козлитин Александр Григорьевич 
Инженер по эксплуатации 8 лет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оперативно- ремонтный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"Вайд-Кампани"</v>
      </c>
      <c r="D226" s="6" t="str">
        <f>CONCATENATE([2]Общая!G215," ",[2]Общая!H215," ",[2]Общая!I215," 
", [2]Общая!K215," ",[2]Общая!L215)</f>
        <v>Дротянко Дмитрий Викторович 
Заместитель генерального директора 15 лет</v>
      </c>
      <c r="E226" s="7" t="str">
        <f>[2]Общая!M215</f>
        <v>очередная</v>
      </c>
      <c r="F226" s="7" t="str">
        <f>[2]Общая!R215</f>
        <v>V до и выше 1000 В</v>
      </c>
      <c r="G226" s="7" t="str">
        <f>[2]Общая!N215</f>
        <v>оперативно- ремонтный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ИП Заказнов В.В.</v>
      </c>
      <c r="D227" s="6" t="str">
        <f>CONCATENATE([2]Общая!G216," ",[2]Общая!H216," ",[2]Общая!I216," 
", [2]Общая!K216," ",[2]Общая!L216)</f>
        <v>Заказнов Виктор Владимирович 
индивидуальный предприниматель 1 год</v>
      </c>
      <c r="E227" s="7" t="str">
        <f>[2]Общая!M216</f>
        <v>внеочередная</v>
      </c>
      <c r="F227" s="7" t="str">
        <f>[2]Общая!R216</f>
        <v xml:space="preserve"> IV гр до 1000В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АО "Ногинсктрастинвест"</v>
      </c>
      <c r="D228" s="6" t="str">
        <f>CONCATENATE([2]Общая!G217," ",[2]Общая!H217," ",[2]Общая!I217," 
", [2]Общая!K217," ",[2]Общая!L217)</f>
        <v>Кропотов Алексей  Сергеевич 
главный инженер 8 лет</v>
      </c>
      <c r="E228" s="7" t="str">
        <f>[2]Общая!M217</f>
        <v>очередная</v>
      </c>
      <c r="F228" s="7" t="str">
        <f>[2]Общая!R217</f>
        <v>IV до 1000 В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АО "Ногинсктрастинвест"</v>
      </c>
      <c r="D229" s="6" t="str">
        <f>CONCATENATE([2]Общая!G218," ",[2]Общая!H218," ",[2]Общая!I218," 
", [2]Общая!K218," ",[2]Общая!L218)</f>
        <v>Черненко Елена Юрьевна 
начальник котельной 8 лет</v>
      </c>
      <c r="E229" s="7" t="str">
        <f>[2]Общая!M218</f>
        <v>очередная</v>
      </c>
      <c r="F229" s="7" t="str">
        <f>[2]Общая!R218</f>
        <v>IV до 1000 В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АО "ЭДАС ПАК"</v>
      </c>
      <c r="D230" s="6" t="str">
        <f>CONCATENATE([2]Общая!G219," ",[2]Общая!H219," ",[2]Общая!I219," 
", [2]Общая!K219," ",[2]Общая!L219)</f>
        <v>Хужамов Шухрат  Самиевич 
Электрик 1 мес.</v>
      </c>
      <c r="E230" s="7" t="str">
        <f>[2]Общая!M219</f>
        <v>очередная</v>
      </c>
      <c r="F230" s="7" t="str">
        <f>[2]Общая!R219</f>
        <v>III до 1000 В</v>
      </c>
      <c r="G230" s="7" t="str">
        <f>[2]Общая!N219</f>
        <v>оперативный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АО «Фирма
 «Строитель»</v>
      </c>
      <c r="D231" s="6" t="str">
        <f>CONCATENATE([2]Общая!G220," ",[2]Общая!H220," ",[2]Общая!I220," 
", [2]Общая!K220," ",[2]Общая!L220)</f>
        <v>Малиновский Виктор Тихонович 
главный энергетик 4 года</v>
      </c>
      <c r="E231" s="7" t="str">
        <f>[2]Общая!M220</f>
        <v>очередная</v>
      </c>
      <c r="F231" s="7" t="str">
        <f>[2]Общая!R220</f>
        <v>V до и выше
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ООО "СБ-ВИДЕО"</v>
      </c>
      <c r="D232" s="6" t="str">
        <f>CONCATENATE([2]Общая!G221," ",[2]Общая!H221," ",[2]Общая!I221," 
", [2]Общая!K221," ",[2]Общая!L221)</f>
        <v>Котов Дмитрий Петрович 
Инженер охранно-пожарной сигнализации и систем видеонаблюдения 5</v>
      </c>
      <c r="E232" s="7" t="str">
        <f>[2]Общая!M221</f>
        <v>очередная</v>
      </c>
      <c r="F232" s="7" t="str">
        <f>[2]Общая!R221</f>
        <v>IV до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ООО"КЭС"</v>
      </c>
      <c r="D233" s="6" t="str">
        <f>CONCATENATE([2]Общая!G222," ",[2]Общая!H222," ",[2]Общая!I222," 
", [2]Общая!K222," ",[2]Общая!L222)</f>
        <v>Чигин Дмитрий Юрьевич 
главный инженер 1 месяц</v>
      </c>
      <c r="E233" s="7" t="str">
        <f>[2]Общая!M222</f>
        <v>внеочередная</v>
      </c>
      <c r="F233" s="7" t="str">
        <f>[2]Общая!R222</f>
        <v>V до и выше 1000 В</v>
      </c>
      <c r="G233" s="7" t="str">
        <f>[2]Общая!N222</f>
        <v>административно-технический персонал</v>
      </c>
      <c r="H233" s="15" t="str">
        <f>[2]Общая!S222</f>
        <v>ПТЭЭСиС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ООО"КЭС"</v>
      </c>
      <c r="D234" s="6" t="str">
        <f>CONCATENATE([2]Общая!G223," ",[2]Общая!H223," ",[2]Общая!I223," 
", [2]Общая!K223," ",[2]Общая!L223)</f>
        <v>Чередняк Яков Сергеевич 
руководитель проекта 4 месяца</v>
      </c>
      <c r="E234" s="7" t="str">
        <f>[2]Общая!M223</f>
        <v>внеочередная</v>
      </c>
      <c r="F234" s="7" t="str">
        <f>[2]Общая!R223</f>
        <v>V до и выше 1000 В</v>
      </c>
      <c r="G234" s="7" t="str">
        <f>[2]Общая!N223</f>
        <v>административно-технический персонал</v>
      </c>
      <c r="H234" s="15" t="str">
        <f>[2]Общая!S223</f>
        <v>ПТЭЭСиС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ООО"КЭС"</v>
      </c>
      <c r="D235" s="6" t="str">
        <f>CONCATENATE([2]Общая!G224," ",[2]Общая!H224," ",[2]Общая!I224," 
", [2]Общая!K224," ",[2]Общая!L224)</f>
        <v>Абдрахманов Владислав  Вячеславович 
начальник участка 5 месяцев</v>
      </c>
      <c r="E235" s="7" t="str">
        <f>[2]Общая!M224</f>
        <v>внеочередная</v>
      </c>
      <c r="F235" s="7" t="str">
        <f>[2]Общая!R224</f>
        <v>V до и выше 1000 В</v>
      </c>
      <c r="G235" s="7" t="str">
        <f>[2]Общая!N224</f>
        <v>административно-технический персонал</v>
      </c>
      <c r="H235" s="15" t="str">
        <f>[2]Общая!S224</f>
        <v>ПТЭЭСиС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"Терможар"</v>
      </c>
      <c r="D236" s="6" t="str">
        <f>CONCATENATE([2]Общая!G225," ",[2]Общая!H225," ",[2]Общая!I225," 
", [2]Общая!K225," ",[2]Общая!L225)</f>
        <v xml:space="preserve">Душенко  Александр  Николаевич 
Слесарь-монтажник 4 года </v>
      </c>
      <c r="E236" s="7" t="str">
        <f>[2]Общая!M225</f>
        <v>первичная</v>
      </c>
      <c r="F236" s="7" t="str">
        <f>[2]Общая!R225</f>
        <v xml:space="preserve">II группа до 1000В </v>
      </c>
      <c r="G236" s="7" t="str">
        <f>[2]Общая!N225</f>
        <v>оперативно- ремонтный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"Терможар"</v>
      </c>
      <c r="D237" s="6" t="str">
        <f>CONCATENATE([2]Общая!G226," ",[2]Общая!H226," ",[2]Общая!I226," 
", [2]Общая!K226," ",[2]Общая!L226)</f>
        <v xml:space="preserve">Сельцов  Вячеслав  Владимирович 
Слесарь-монтажник 1 год </v>
      </c>
      <c r="E237" s="7" t="str">
        <f>[2]Общая!M226</f>
        <v>первичная</v>
      </c>
      <c r="F237" s="7" t="str">
        <f>[2]Общая!R226</f>
        <v xml:space="preserve">II группа до 1000В </v>
      </c>
      <c r="G237" s="7" t="str">
        <f>[2]Общая!N226</f>
        <v>оперативно- ремонтный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"МЕТТОЙЛ"</v>
      </c>
      <c r="D238" s="6" t="str">
        <f>CONCATENATE([2]Общая!G227," ",[2]Общая!H227," ",[2]Общая!I227," 
", [2]Общая!K227," ",[2]Общая!L227)</f>
        <v>Подколзин Борис Анатольевич 
Заместитель главного инженера  2 года</v>
      </c>
      <c r="E238" s="7" t="str">
        <f>[2]Общая!M227</f>
        <v>первичная</v>
      </c>
      <c r="F238" s="7">
        <f>[2]Общая!R227</f>
        <v>0</v>
      </c>
      <c r="G238" s="7" t="str">
        <f>[2]Общая!N227</f>
        <v>управленческий персонал</v>
      </c>
      <c r="H238" s="15" t="str">
        <f>[2]Общая!S227</f>
        <v>ПТЭТЭ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«СК «РИПИС»</v>
      </c>
      <c r="D239" s="6" t="str">
        <f>CONCATENATE([2]Общая!G228," ",[2]Общая!H228," ",[2]Общая!I228," 
", [2]Общая!K228," ",[2]Общая!L228)</f>
        <v xml:space="preserve">Евдокимов  Сергей  Викторович  
Главный инженер  5 лет </v>
      </c>
      <c r="E239" s="7" t="str">
        <f>[2]Общая!M228</f>
        <v>первичная</v>
      </c>
      <c r="F239" s="7">
        <f>[2]Общая!R228</f>
        <v>0</v>
      </c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«СК «РИПИС»</v>
      </c>
      <c r="D240" s="6" t="str">
        <f>CONCATENATE([2]Общая!G229," ",[2]Общая!H229," ",[2]Общая!I229," 
", [2]Общая!K229," ",[2]Общая!L229)</f>
        <v xml:space="preserve">Дешков  Евгений  Викторович  
Помощник инженера  3 года </v>
      </c>
      <c r="E240" s="7" t="str">
        <f>[2]Общая!M229</f>
        <v>первичная</v>
      </c>
      <c r="F240" s="7"/>
      <c r="G240" s="7" t="str">
        <f>[2]Общая!N229</f>
        <v>специалист</v>
      </c>
      <c r="H240" s="15" t="str">
        <f>[2]Общая!S229</f>
        <v>ПТЭТЭ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"БШФ"</v>
      </c>
      <c r="D241" s="6" t="str">
        <f>CONCATENATE([2]Общая!G230," ",[2]Общая!H230," ",[2]Общая!I230," 
", [2]Общая!K230," ",[2]Общая!L230)</f>
        <v>Пильщиков Денис Владимирович 
электрик 5лет</v>
      </c>
      <c r="E241" s="7" t="str">
        <f>[2]Общая!M230</f>
        <v>очередная</v>
      </c>
      <c r="F241" s="7"/>
      <c r="G241" s="7" t="str">
        <f>[2]Общая!N230</f>
        <v>ремонтный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"ГрадИнвест"</v>
      </c>
      <c r="D242" s="6" t="str">
        <f>CONCATENATE([2]Общая!G231," ",[2]Общая!H231," ",[2]Общая!I231," 
", [2]Общая!K231," ",[2]Общая!L231)</f>
        <v>Соловьев Сергей Владимирович 
заместитель генерального директора по эксплуатации 11 мес.</v>
      </c>
      <c r="E242" s="7" t="str">
        <f>[2]Общая!M231</f>
        <v>очередная</v>
      </c>
      <c r="F242" s="7"/>
      <c r="G242" s="7" t="str">
        <f>[2]Общая!N231</f>
        <v>руководящий работник эксплуатирующей организации</v>
      </c>
      <c r="H242" s="15" t="str">
        <f>[2]Общая!S231</f>
        <v>ПТЭТЭ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ООО "ГрадИнвест"</v>
      </c>
      <c r="D243" s="6" t="str">
        <f>CONCATENATE([2]Общая!G232," ",[2]Общая!H232," ",[2]Общая!I232," 
", [2]Общая!K232," ",[2]Общая!L232)</f>
        <v>Мещеряков Юрий Геннадьевич 
начальник службы 1 мес.</v>
      </c>
      <c r="E243" s="7" t="str">
        <f>[2]Общая!M232</f>
        <v>первичная</v>
      </c>
      <c r="F243" s="7">
        <f>[2]Общая!R232</f>
        <v>0</v>
      </c>
      <c r="G243" s="7" t="str">
        <f>[2]Общая!N232</f>
        <v>управленческий персонал</v>
      </c>
      <c r="H243" s="15" t="str">
        <f>[2]Общая!S232</f>
        <v>ПТЭТЭ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ООО "ГрадИнвест"</v>
      </c>
      <c r="D244" s="6" t="str">
        <f>CONCATENATE([2]Общая!G233," ",[2]Общая!H233," ",[2]Общая!I233," 
", [2]Общая!K233," ",[2]Общая!L233)</f>
        <v>Новак Станислав Михайлович 
заместитель начальника службы 1 мес.</v>
      </c>
      <c r="E244" s="7" t="str">
        <f>[2]Общая!M233</f>
        <v>первичная</v>
      </c>
      <c r="F244" s="7"/>
      <c r="G244" s="7" t="str">
        <f>[2]Общая!N233</f>
        <v>управленческий персонал</v>
      </c>
      <c r="H244" s="15" t="str">
        <f>[2]Общая!S233</f>
        <v>ПТЭТЭ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"С 7 ИНВЕСТ"</v>
      </c>
      <c r="D245" s="6" t="str">
        <f>CONCATENATE([2]Общая!G234," ",[2]Общая!H234," ",[2]Общая!I234," 
", [2]Общая!K234," ",[2]Общая!L234)</f>
        <v>Голяшкин Дмитрий Сергеевич 
Начальник отдела 9 лет</v>
      </c>
      <c r="E245" s="7" t="str">
        <f>[2]Общая!M234</f>
        <v>первичная</v>
      </c>
      <c r="F245" s="7"/>
      <c r="G245" s="7" t="str">
        <f>[2]Общая!N234</f>
        <v>управленческий персонал</v>
      </c>
      <c r="H245" s="15" t="str">
        <f>[2]Общая!S234</f>
        <v>ПТЭТЭ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"С 7 ИНВЕСТ"</v>
      </c>
      <c r="D246" s="6" t="str">
        <f>CONCATENATE([2]Общая!G235," ",[2]Общая!H235," ",[2]Общая!I235," 
", [2]Общая!K235," ",[2]Общая!L235)</f>
        <v>Тетерин Николай Юрьевич 
Инженер по эксплуатации зданий и сооружений 9 лет</v>
      </c>
      <c r="E246" s="7" t="str">
        <f>[2]Общая!M235</f>
        <v>первичная</v>
      </c>
      <c r="F246" s="7"/>
      <c r="G246" s="7" t="str">
        <f>[2]Общая!N235</f>
        <v>специалист</v>
      </c>
      <c r="H246" s="15" t="str">
        <f>[2]Общая!S235</f>
        <v>ПТЭТЭ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АО "НПП "Сапфир"</v>
      </c>
      <c r="D247" s="6" t="str">
        <f>CONCATENATE([2]Общая!G236," ",[2]Общая!H236," ",[2]Общая!I236," 
", [2]Общая!K236," ",[2]Общая!L236)</f>
        <v>Дробыш Сергей  Александрович 
Инженер-электроник 5 лет</v>
      </c>
      <c r="E247" s="7" t="str">
        <f>[2]Общая!M236</f>
        <v>первичная</v>
      </c>
      <c r="F247" s="7"/>
      <c r="G247" s="7" t="str">
        <f>[2]Общая!N236</f>
        <v>вспомогательный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АО "НПП "Сапфир"</v>
      </c>
      <c r="D248" s="6" t="str">
        <f>CONCATENATE([2]Общая!G237," ",[2]Общая!H237," ",[2]Общая!I237," 
", [2]Общая!K237," ",[2]Общая!L237)</f>
        <v>Дукин  Тимур  Раилевич 
Сборщик изделий электронной техники 3 года</v>
      </c>
      <c r="E248" s="7" t="str">
        <f>[2]Общая!M237</f>
        <v>первичная</v>
      </c>
      <c r="F248" s="7"/>
      <c r="G248" s="7" t="str">
        <f>[2]Общая!N237</f>
        <v>вспомогательный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АО "НПП "Сапфир"</v>
      </c>
      <c r="D249" s="6" t="str">
        <f>CONCATENATE([2]Общая!G238," ",[2]Общая!H238," ",[2]Общая!I238," 
", [2]Общая!K238," ",[2]Общая!L238)</f>
        <v>Маргачев  Валерий  Викторович 
Инженер-электроник 4 года</v>
      </c>
      <c r="E249" s="7" t="str">
        <f>[2]Общая!M238</f>
        <v>первичная</v>
      </c>
      <c r="F249" s="7" t="str">
        <f>[2]Общая!R238</f>
        <v>II группа до 1000В</v>
      </c>
      <c r="G249" s="7" t="str">
        <f>[2]Общая!N238</f>
        <v>вспомогательный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АО "НПП "Сапфир"</v>
      </c>
      <c r="D250" s="6" t="str">
        <f>CONCATENATE([2]Общая!G239," ",[2]Общая!H239," ",[2]Общая!I239," 
", [2]Общая!K239," ",[2]Общая!L239)</f>
        <v>Котов  Алексей  Викторович 
Испытатель деталей и приборов 6 лет</v>
      </c>
      <c r="E250" s="7" t="str">
        <f>[2]Общая!M239</f>
        <v>первичная</v>
      </c>
      <c r="F250" s="7" t="str">
        <f>[2]Общая!R239</f>
        <v>II группа до 1000В</v>
      </c>
      <c r="G250" s="7" t="str">
        <f>[2]Общая!N239</f>
        <v>вспомогательный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АО "НПП "Сапфир"</v>
      </c>
      <c r="D251" s="6" t="str">
        <f>CONCATENATE([2]Общая!G240," ",[2]Общая!H240," ",[2]Общая!I240," 
", [2]Общая!K240," ",[2]Общая!L240)</f>
        <v>Афонин  Максим  Валерьевич 
Наладчик технологического оборудования 8 лет</v>
      </c>
      <c r="E251" s="7" t="str">
        <f>[2]Общая!M240</f>
        <v>первичная</v>
      </c>
      <c r="F251" s="7" t="str">
        <f>[2]Общая!R240</f>
        <v>II группа до 1000В</v>
      </c>
      <c r="G251" s="7" t="str">
        <f>[2]Общая!N240</f>
        <v>вспомогательный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АО "БИОКАД"</v>
      </c>
      <c r="D252" s="6" t="str">
        <f>CONCATENATE([2]Общая!G241," ",[2]Общая!H241," ",[2]Общая!I241," 
", [2]Общая!K241," ",[2]Общая!L241)</f>
        <v>Назаров Евгений Владимирович 
Инженер по техническому обеспечению К4 9 лет</v>
      </c>
      <c r="E252" s="7" t="str">
        <f>[2]Общая!M241</f>
        <v>очередная</v>
      </c>
      <c r="F252" s="7">
        <f>[2]Общая!R241</f>
        <v>0</v>
      </c>
      <c r="G252" s="7" t="str">
        <f>[2]Общая!N241</f>
        <v>оперативный руководитель</v>
      </c>
      <c r="H252" s="15" t="str">
        <f>[2]Общая!S241</f>
        <v>ПТЭТЭ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"Эй-Джи строймаркет"</v>
      </c>
      <c r="D253" s="6" t="str">
        <f>CONCATENATE([2]Общая!G242," ",[2]Общая!H242," ",[2]Общая!I242," 
", [2]Общая!K242," ",[2]Общая!L242)</f>
        <v>Лобанов Дмитрий Евгеньевич 
Заместитель главного энергетика 1год 7 мес.</v>
      </c>
      <c r="E253" s="7" t="str">
        <f>[2]Общая!M242</f>
        <v>первичная</v>
      </c>
      <c r="F253" s="7">
        <f>[2]Общая!R242</f>
        <v>0</v>
      </c>
      <c r="G253" s="7" t="str">
        <f>[2]Общая!N242</f>
        <v>управленческий персонал</v>
      </c>
      <c r="H253" s="15" t="str">
        <f>[2]Общая!S242</f>
        <v>ПТЭТЭ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МУВО №1 АО "Атом-охрана"</v>
      </c>
      <c r="D254" s="6" t="str">
        <f>CONCATENATE([2]Общая!G243," ",[2]Общая!H243," ",[2]Общая!I243," 
", [2]Общая!K243," ",[2]Общая!L243)</f>
        <v>Наумкин Максим Викторович 
Старший техник ИТСФЗ 18 лет</v>
      </c>
      <c r="E254" s="7" t="str">
        <f>[2]Общая!M243</f>
        <v>очередная</v>
      </c>
      <c r="F254" s="7"/>
      <c r="G254" s="7" t="str">
        <f>[2]Общая!N243</f>
        <v>административно-технический персонал</v>
      </c>
      <c r="H254" s="15" t="str">
        <f>[2]Общая!S243</f>
        <v>ПТЭТЭ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МУВО №1 АО "Атом-охрана"</v>
      </c>
      <c r="D255" s="6" t="str">
        <f>CONCATENATE([2]Общая!G244," ",[2]Общая!H244," ",[2]Общая!I244," 
", [2]Общая!K244," ",[2]Общая!L244)</f>
        <v>Чистяков Александр Николаевич 
Техник ИТСФЗ  25 лет</v>
      </c>
      <c r="E255" s="7" t="str">
        <f>[2]Общая!M244</f>
        <v>очередная</v>
      </c>
      <c r="F255" s="7"/>
      <c r="G255" s="7" t="str">
        <f>[2]Общая!N244</f>
        <v>административно-технический персонал</v>
      </c>
      <c r="H255" s="15" t="str">
        <f>[2]Общая!S244</f>
        <v>ПТЭТЭ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МУВО №1 АО "Атом-охрана"</v>
      </c>
      <c r="D256" s="6" t="str">
        <f>CONCATENATE([2]Общая!G245," ",[2]Общая!H245," ",[2]Общая!I245," 
", [2]Общая!K245," ",[2]Общая!L245)</f>
        <v>Осколков Сергей Юрьевич 
Техник ИТСФЗ 1 год</v>
      </c>
      <c r="E256" s="7" t="str">
        <f>[2]Общая!M245</f>
        <v>первичная</v>
      </c>
      <c r="F256" s="7" t="str">
        <f>[2]Общая!R245</f>
        <v>II до 1000 В</v>
      </c>
      <c r="G256" s="7" t="str">
        <f>[2]Общая!N245</f>
        <v>административно-технический персонал</v>
      </c>
      <c r="H256" s="15" t="str">
        <f>[2]Общая!S245</f>
        <v>ПТЭТЭ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МУВО №1 АО "Атом-охрана"</v>
      </c>
      <c r="D257" s="6" t="str">
        <f>CONCATENATE([2]Общая!G246," ",[2]Общая!H246," ",[2]Общая!I246," 
", [2]Общая!K246," ",[2]Общая!L246)</f>
        <v>Мисан Максим Александрович 
Техник ИТСФЗ  25 лет</v>
      </c>
      <c r="E257" s="7" t="str">
        <f>[2]Общая!M246</f>
        <v>первичная</v>
      </c>
      <c r="F257" s="7" t="str">
        <f>[2]Общая!R246</f>
        <v>II до 1000 В</v>
      </c>
      <c r="G257" s="7" t="str">
        <f>[2]Общая!N246</f>
        <v>административно-технический персонал</v>
      </c>
      <c r="H257" s="15" t="str">
        <f>[2]Общая!S246</f>
        <v>ПТЭТЭ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"КРУФ-2001"</v>
      </c>
      <c r="D258" s="6" t="str">
        <f>CONCATENATE([2]Общая!G247," ",[2]Общая!H247," ",[2]Общая!I247," 
", [2]Общая!K247," ",[2]Общая!L247)</f>
        <v>Романихин  Михаил Михайлович 
электрик 2 мес.</v>
      </c>
      <c r="E258" s="7" t="str">
        <f>[2]Общая!M247</f>
        <v>первичная</v>
      </c>
      <c r="F258" s="7" t="str">
        <f>[2]Общая!R247</f>
        <v>II до 1000 В</v>
      </c>
      <c r="G258" s="7" t="str">
        <f>[2]Общая!N247</f>
        <v>оперативно- ремонтный персонал</v>
      </c>
      <c r="H258" s="15" t="str">
        <f>[2]Общая!S247</f>
        <v>ПТЭТЭ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АО "НПП "Сапфир"</v>
      </c>
      <c r="D259" s="6" t="str">
        <f>CONCATENATE([2]Общая!G248," ",[2]Общая!H248," ",[2]Общая!I248," 
", [2]Общая!K248," ",[2]Общая!L248)</f>
        <v>Енов Александр  Николаевич 
Начальник отдела по охране труда и окружающей среды 18 лет</v>
      </c>
      <c r="E259" s="7" t="str">
        <f>[2]Общая!M248</f>
        <v>первичная</v>
      </c>
      <c r="F259" s="7" t="str">
        <f>[2]Общая!R248</f>
        <v>IV группа до и выше 1000В</v>
      </c>
      <c r="G259" s="7" t="str">
        <f>[2]Общая!N248</f>
        <v>специалист по охране труда, контролирующий электроустановки</v>
      </c>
      <c r="H259" s="15" t="str">
        <f>[2]Общая!S248</f>
        <v>ПТЭТЭ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 xml:space="preserve">ООО "ГорСвет" </v>
      </c>
      <c r="D260" s="6" t="str">
        <f>CONCATENATE([2]Общая!G249," ",[2]Общая!H249," ",[2]Общая!I249," 
", [2]Общая!K249," ",[2]Общая!L249)</f>
        <v>Заволокин Сергей Львович 
Главный инженер 14</v>
      </c>
      <c r="E260" s="7" t="str">
        <f>[2]Общая!M249</f>
        <v>очередная</v>
      </c>
      <c r="F260" s="7" t="str">
        <f>[2]Общая!R249</f>
        <v>V до и выше   1000 В</v>
      </c>
      <c r="G260" s="7" t="str">
        <f>[2]Общая!N249</f>
        <v>административно-технический персонал</v>
      </c>
      <c r="H260" s="15" t="str">
        <f>[2]Общая!S249</f>
        <v>ПТЭЭСиС</v>
      </c>
      <c r="I260" s="8">
        <f>[2]Общая!V249</f>
        <v>0.64583333333333304</v>
      </c>
    </row>
    <row r="261" spans="2:9" s="3" customFormat="1" ht="93" customHeight="1" x14ac:dyDescent="0.25">
      <c r="B261" s="1"/>
      <c r="C261" s="1"/>
      <c r="D261" s="11" t="s">
        <v>18</v>
      </c>
      <c r="E261" s="10"/>
      <c r="F261" s="10"/>
      <c r="G261" s="10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2026-04-02T10:05:42Z</dcterms:modified>
</cp:coreProperties>
</file>